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osForm" sheetId="6" r:id="rId1"/>
    <sheet name="Hesaplar" sheetId="4" r:id="rId2"/>
  </sheets>
  <definedNames>
    <definedName name="_xlnm.Print_Area" localSheetId="0">BosForm!$A$1:$F$25</definedName>
    <definedName name="_xlnm.Print_Area" localSheetId="1">Hesaplar!$A$1:$F$25</definedName>
  </definedNames>
  <calcPr calcId="162913"/>
</workbook>
</file>

<file path=xl/calcChain.xml><?xml version="1.0" encoding="utf-8"?>
<calcChain xmlns="http://schemas.openxmlformats.org/spreadsheetml/2006/main">
  <c r="B22" i="4" l="1"/>
  <c r="B23" i="4"/>
  <c r="B24" i="4" l="1"/>
</calcChain>
</file>

<file path=xl/sharedStrings.xml><?xml version="1.0" encoding="utf-8"?>
<sst xmlns="http://schemas.openxmlformats.org/spreadsheetml/2006/main" count="53" uniqueCount="26">
  <si>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</si>
  <si>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</si>
  <si>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</si>
  <si>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</si>
  <si>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</si>
  <si>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</si>
  <si>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</si>
  <si>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</si>
  <si>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</si>
  <si>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Deneme no =</t>
  </si>
  <si>
    <t>HESAPLAR</t>
  </si>
  <si>
    <t>Kırmızı renkli hücreler hesaplanan değerlerdir.</t>
  </si>
  <si>
    <r>
      <t>20C'deki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20</t>
    </r>
    <r>
      <rPr>
        <b/>
        <i/>
        <sz val="11"/>
        <color theme="1"/>
        <rFont val="Calibri"/>
        <family val="2"/>
        <charset val="162"/>
        <scheme val="minor"/>
      </rPr>
      <t>, cm/s) = 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sz val="11"/>
        <color theme="1"/>
        <rFont val="Arial Tur"/>
        <charset val="162"/>
      </rPr>
      <t>∙η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/</t>
    </r>
    <r>
      <rPr>
        <b/>
        <sz val="11"/>
        <color theme="1"/>
        <rFont val="Arial Tur"/>
        <charset val="162"/>
      </rPr>
      <t>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 xml:space="preserve"> =</t>
    </r>
  </si>
  <si>
    <r>
      <t>20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C'deki 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</si>
  <si>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Test sıcaklığındaki </t>
    </r>
    <r>
      <rPr>
        <b/>
        <i/>
        <sz val="11"/>
        <color theme="1"/>
        <rFont val="Calibri"/>
        <family val="2"/>
        <charset val="162"/>
      </rPr>
      <t>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</si>
  <si>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Suyun sıcaklığı (T, </t>
    </r>
    <r>
      <rPr>
        <b/>
        <i/>
        <sz val="11"/>
        <color theme="1"/>
        <rFont val="Calibri"/>
        <family val="2"/>
        <charset val="162"/>
      </rPr>
      <t>⁰C)</t>
    </r>
  </si>
  <si>
    <r>
      <t>Suyun viskozitesi (</t>
    </r>
    <r>
      <rPr>
        <b/>
        <i/>
        <sz val="11"/>
        <color theme="1"/>
        <rFont val="Cambria"/>
        <family val="1"/>
        <charset val="162"/>
      </rPr>
      <t>η</t>
    </r>
    <r>
      <rPr>
        <b/>
        <i/>
        <vertAlign val="subscript"/>
        <sz val="11"/>
        <color theme="1"/>
        <rFont val="Cambria"/>
        <family val="1"/>
        <charset val="162"/>
      </rPr>
      <t>T</t>
    </r>
    <r>
      <rPr>
        <b/>
        <i/>
        <sz val="11"/>
        <color theme="1"/>
        <rFont val="Calibri"/>
        <family val="2"/>
      </rPr>
      <t xml:space="preserve">, </t>
    </r>
    <r>
      <rPr>
        <b/>
        <i/>
        <sz val="11"/>
        <color theme="1"/>
        <rFont val="Calibri"/>
        <family val="2"/>
        <scheme val="minor"/>
      </rPr>
      <t>gram/(cm</t>
    </r>
    <r>
      <rPr>
        <b/>
        <i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</rPr>
      <t>s</t>
    </r>
    <r>
      <rPr>
        <b/>
        <i/>
        <sz val="11"/>
        <color theme="1"/>
        <rFont val="Calibri"/>
        <family val="2"/>
        <scheme val="minor"/>
      </rPr>
      <t>))</t>
    </r>
  </si>
  <si>
    <t>ZEMİN SUYUNU POMPA İLE DIŞARI ÇEKME TESTİ (SERBEST AKİFER)</t>
  </si>
  <si>
    <r>
      <t>Zemin içinden çekilen suyun debisi (q, 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/s) =</t>
    </r>
  </si>
  <si>
    <r>
      <t>1. gözlem kuyusunun test kuyusuan uzaklığı (r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>, metre) =</t>
    </r>
  </si>
  <si>
    <r>
      <t>2. gözlem kuyusunun test kuyusuan uzaklığı (r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 xml:space="preserve"> metre) =</t>
    </r>
  </si>
  <si>
    <r>
      <t>1. gözlem kuyusundaki su yüksekliği (z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>, metre) =</t>
    </r>
  </si>
  <si>
    <r>
      <t>2. gözlem kuyusundaki su yüksekliği (z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>, metre) =</t>
    </r>
  </si>
  <si>
    <r>
      <t xml:space="preserve">Test kuyusundan çekilen suyun sıcaklığı (T, 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C) =</t>
    </r>
  </si>
  <si>
    <r>
      <t>Test sıcaklığındaki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i/>
        <sz val="11"/>
        <color theme="1"/>
        <rFont val="Calibri"/>
        <family val="2"/>
        <charset val="162"/>
        <scheme val="minor"/>
      </rPr>
      <t>, cm/s) = 2.303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q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Log</t>
    </r>
    <r>
      <rPr>
        <b/>
        <i/>
        <vertAlign val="subscript"/>
        <sz val="11"/>
        <color theme="1"/>
        <rFont val="Calibri"/>
        <family val="2"/>
        <charset val="162"/>
      </rPr>
      <t>10</t>
    </r>
    <r>
      <rPr>
        <b/>
        <i/>
        <sz val="11"/>
        <color theme="1"/>
        <rFont val="Calibri"/>
        <family val="2"/>
        <charset val="162"/>
      </rPr>
      <t>(r</t>
    </r>
    <r>
      <rPr>
        <b/>
        <i/>
        <vertAlign val="subscript"/>
        <sz val="11"/>
        <color theme="1"/>
        <rFont val="Calibri"/>
        <family val="2"/>
        <charset val="162"/>
      </rPr>
      <t>2</t>
    </r>
    <r>
      <rPr>
        <b/>
        <i/>
        <sz val="11"/>
        <color theme="1"/>
        <rFont val="Calibri"/>
        <family val="2"/>
        <charset val="162"/>
      </rPr>
      <t>/r</t>
    </r>
    <r>
      <rPr>
        <b/>
        <i/>
        <vertAlign val="subscript"/>
        <sz val="11"/>
        <color theme="1"/>
        <rFont val="Calibri"/>
        <family val="2"/>
        <charset val="162"/>
      </rPr>
      <t>1</t>
    </r>
    <r>
      <rPr>
        <b/>
        <i/>
        <sz val="11"/>
        <color theme="1"/>
        <rFont val="Calibri"/>
        <family val="2"/>
        <charset val="162"/>
      </rPr>
      <t>)/(</t>
    </r>
    <r>
      <rPr>
        <b/>
        <sz val="11"/>
        <color theme="1"/>
        <rFont val="Times New Roman"/>
        <family val="1"/>
        <charset val="162"/>
      </rPr>
      <t>π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(z</t>
    </r>
    <r>
      <rPr>
        <b/>
        <i/>
        <vertAlign val="subscript"/>
        <sz val="11"/>
        <color theme="1"/>
        <rFont val="Calibri"/>
        <family val="2"/>
        <charset val="162"/>
      </rPr>
      <t>2</t>
    </r>
    <r>
      <rPr>
        <b/>
        <i/>
        <vertAlign val="superscript"/>
        <sz val="11"/>
        <color theme="1"/>
        <rFont val="Calibri"/>
        <family val="2"/>
        <charset val="162"/>
      </rPr>
      <t>2</t>
    </r>
    <r>
      <rPr>
        <b/>
        <i/>
        <sz val="11"/>
        <color theme="1"/>
        <rFont val="Calibri"/>
        <family val="2"/>
        <charset val="162"/>
      </rPr>
      <t>-z</t>
    </r>
    <r>
      <rPr>
        <b/>
        <i/>
        <vertAlign val="subscript"/>
        <sz val="11"/>
        <color theme="1"/>
        <rFont val="Calibri"/>
        <family val="2"/>
        <charset val="162"/>
      </rPr>
      <t>1</t>
    </r>
    <r>
      <rPr>
        <b/>
        <i/>
        <vertAlign val="superscript"/>
        <sz val="11"/>
        <color theme="1"/>
        <rFont val="Calibri"/>
        <family val="2"/>
        <charset val="162"/>
      </rPr>
      <t>2</t>
    </r>
    <r>
      <rPr>
        <b/>
        <i/>
        <sz val="11"/>
        <color theme="1"/>
        <rFont val="Calibri"/>
        <family val="2"/>
        <charset val="162"/>
      </rPr>
      <t>))</t>
    </r>
  </si>
  <si>
    <t>ARAZİDEKİ ÖLÇMELER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</si>
</sst>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2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vertAlign val="subscript"/>
      <sz val="11"/>
      <color theme="1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i/>
      <vertAlign val="superscript"/>
      <sz val="11"/>
      <color theme="1"/>
      <name val="Calibri"/>
      <family val="2"/>
      <charset val="162"/>
      <scheme val="minor"/>
    </font>
    <font>
      <b/>
      <i/>
      <sz val="11"/>
      <color theme="1"/>
      <name val="Arial Tur"/>
      <charset val="162"/>
    </font>
    <font>
      <b/>
      <i/>
      <sz val="16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</font>
    <font>
      <b/>
      <i/>
      <vertAlign val="superscript"/>
      <sz val="11"/>
      <color theme="1"/>
      <name val="Calibri"/>
      <family val="2"/>
      <charset val="162"/>
    </font>
    <font>
      <b/>
      <i/>
      <vertAlign val="subscript"/>
      <sz val="11"/>
      <color theme="1"/>
      <name val="Calibri"/>
      <family val="2"/>
      <charset val="162"/>
    </font>
    <font>
      <b/>
      <sz val="11"/>
      <color theme="1"/>
      <name val="Times New Roman"/>
      <family val="1"/>
      <charset val="162"/>
    </font>
    <font>
      <b/>
      <sz val="11"/>
      <color theme="1"/>
      <name val="Arial Tur"/>
      <charset val="162"/>
    </font>
    <font>
      <b/>
      <sz val="11"/>
      <color theme="1"/>
      <name val="Calibri"/>
      <family val="2"/>
      <charset val="162"/>
    </font>
    <font>
      <b/>
      <i/>
      <sz val="11"/>
      <color rgb="FFFF0000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i/>
      <sz val="11"/>
      <color theme="1"/>
      <name val="Cambria"/>
      <family val="1"/>
      <charset val="162"/>
    </font>
    <font>
      <b/>
      <i/>
      <vertAlign val="subscript"/>
      <sz val="11"/>
      <color theme="1"/>
      <name val="Cambria"/>
      <family val="1"/>
      <charset val="16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/>
    <xf numFmtId="0" fontId="4" fillId="0" borderId="0" xfId="0" applyFont="1" applyBorder="1" applyAlignment="1"/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5" fontId="0" fillId="0" borderId="2" xfId="0" applyNumberFormat="1" applyBorder="1" applyAlignment="1">
      <alignment horizontal="left" vertical="center"/>
    </xf>
    <xf numFmtId="15" fontId="0" fillId="0" borderId="3" xfId="0" applyNumberFormat="1" applyBorder="1" applyAlignment="1">
      <alignment horizontal="left" vertical="center"/>
    </xf>
    <xf numFmtId="15" fontId="0" fillId="0" borderId="4" xfId="0" applyNumberForma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Normal="100" workbookViewId="0">
      <selection activeCell="A11" sqref="A11:F11"/>
    </sheetView>
  </sheetViews>
  <sheetFormatPr defaultRowHeight="15" x14ac:dyDescent="0.25"/>
  <cols>
    <col min="1" max="1" width="55.42578125" bestFit="1" customWidth="1"/>
    <col min="2" max="2" width="12" customWidth="1"/>
    <col min="3" max="4" width="7.5703125" bestFit="1" customWidth="1"/>
    <col min="5" max="6" width="5.5703125" bestFit="1" customWidth="1"/>
    <col min="8" max="8" width="21.140625" bestFit="1" customWidth="1"/>
    <col min="9" max="9" width="35.5703125" bestFit="1" customWidth="1"/>
  </cols>
  <sheetData>
    <row r="1" spans="1:11" ht="21" x14ac:dyDescent="0.35">
      <c r="A1" s="29" t="s">
        <v>17</v>
      </c>
      <c r="B1" s="29"/>
      <c r="C1" s="29"/>
      <c r="D1" s="29"/>
      <c r="E1" s="29"/>
      <c r="F1" s="29"/>
      <c r="H1" s="11" t="s">
        <v>15</v>
      </c>
      <c r="I1" s="11" t="s">
        <v>16</v>
      </c>
    </row>
    <row r="2" spans="1:11" x14ac:dyDescent="0.25">
      <c r="A2" s="2" t="s">
        <v>1</v>
      </c>
      <c r="B2" s="30"/>
      <c r="C2" s="31"/>
      <c r="D2" s="31"/>
      <c r="E2" s="31"/>
      <c r="F2" s="32"/>
      <c r="H2" s="1">
        <v>4</v>
      </c>
      <c r="I2" s="1">
        <v>1.567E-2</v>
      </c>
    </row>
    <row r="3" spans="1:11" x14ac:dyDescent="0.25">
      <c r="A3" s="2" t="s">
        <v>0</v>
      </c>
      <c r="B3" s="22"/>
      <c r="C3" s="23"/>
      <c r="D3" s="23"/>
      <c r="E3" s="23"/>
      <c r="F3" s="24"/>
      <c r="H3" s="1">
        <v>16</v>
      </c>
      <c r="I3" s="1">
        <v>1.111E-2</v>
      </c>
    </row>
    <row r="4" spans="1:11" x14ac:dyDescent="0.25">
      <c r="A4" s="2" t="s">
        <v>4</v>
      </c>
      <c r="B4" s="22"/>
      <c r="C4" s="23"/>
      <c r="D4" s="23"/>
      <c r="E4" s="23"/>
      <c r="F4" s="24"/>
      <c r="H4" s="1">
        <v>17</v>
      </c>
      <c r="I4" s="1">
        <v>1.0829999999999999E-2</v>
      </c>
    </row>
    <row r="5" spans="1:11" x14ac:dyDescent="0.25">
      <c r="A5" s="2" t="s">
        <v>2</v>
      </c>
      <c r="B5" s="22"/>
      <c r="C5" s="23"/>
      <c r="D5" s="23"/>
      <c r="E5" s="23"/>
      <c r="F5" s="24"/>
      <c r="H5" s="1">
        <v>18</v>
      </c>
      <c r="I5" s="1">
        <v>0.1056</v>
      </c>
    </row>
    <row r="6" spans="1:11" x14ac:dyDescent="0.25">
      <c r="A6" s="2" t="s">
        <v>3</v>
      </c>
      <c r="B6" s="22"/>
      <c r="C6" s="23"/>
      <c r="D6" s="23"/>
      <c r="E6" s="23"/>
      <c r="F6" s="24"/>
      <c r="H6" s="1">
        <v>19</v>
      </c>
      <c r="I6" s="1">
        <v>1.03E-2</v>
      </c>
    </row>
    <row r="7" spans="1:11" x14ac:dyDescent="0.25">
      <c r="A7" s="2" t="s">
        <v>5</v>
      </c>
      <c r="B7" s="22"/>
      <c r="C7" s="23"/>
      <c r="D7" s="23"/>
      <c r="E7" s="23"/>
      <c r="F7" s="24"/>
      <c r="H7" s="1">
        <v>20</v>
      </c>
      <c r="I7" s="1">
        <v>1.005E-2</v>
      </c>
    </row>
    <row r="8" spans="1:11" x14ac:dyDescent="0.25">
      <c r="A8" s="2" t="s">
        <v>6</v>
      </c>
      <c r="B8" s="25"/>
      <c r="C8" s="26"/>
      <c r="D8" s="26"/>
      <c r="E8" s="26"/>
      <c r="F8" s="27"/>
      <c r="H8" s="1">
        <v>21</v>
      </c>
      <c r="I8" s="1">
        <v>9.8099999999999993E-3</v>
      </c>
    </row>
    <row r="9" spans="1:11" x14ac:dyDescent="0.25">
      <c r="A9" s="2" t="s">
        <v>7</v>
      </c>
      <c r="B9" s="22"/>
      <c r="C9" s="23"/>
      <c r="D9" s="23"/>
      <c r="E9" s="23"/>
      <c r="F9" s="24"/>
      <c r="H9" s="1">
        <v>22</v>
      </c>
      <c r="I9" s="1">
        <v>9.58E-3</v>
      </c>
    </row>
    <row r="10" spans="1:11" x14ac:dyDescent="0.25">
      <c r="A10" s="2" t="s">
        <v>8</v>
      </c>
      <c r="B10" s="22"/>
      <c r="C10" s="23"/>
      <c r="D10" s="23"/>
      <c r="E10" s="23"/>
      <c r="F10" s="24"/>
      <c r="H10" s="1">
        <v>23</v>
      </c>
      <c r="I10" s="1">
        <v>9.3600000000000003E-3</v>
      </c>
    </row>
    <row r="11" spans="1:11" ht="21" x14ac:dyDescent="0.25">
      <c r="A11" s="28" t="s">
        <v>25</v>
      </c>
      <c r="B11" s="28"/>
      <c r="C11" s="28"/>
      <c r="D11" s="28"/>
      <c r="E11" s="28"/>
      <c r="F11" s="28"/>
      <c r="H11" s="1">
        <v>24</v>
      </c>
      <c r="I11" s="13">
        <v>9.1400000000000006E-3</v>
      </c>
      <c r="J11" s="6"/>
      <c r="K11" s="5"/>
    </row>
    <row r="12" spans="1:11" x14ac:dyDescent="0.25">
      <c r="A12" s="2" t="s">
        <v>9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H12" s="1">
        <v>25</v>
      </c>
      <c r="I12" s="13">
        <v>8.94E-3</v>
      </c>
      <c r="J12" s="6"/>
      <c r="K12" s="5"/>
    </row>
    <row r="13" spans="1:11" ht="17.25" x14ac:dyDescent="0.25">
      <c r="A13" s="4" t="s">
        <v>18</v>
      </c>
      <c r="B13" s="15"/>
      <c r="C13" s="15"/>
      <c r="D13" s="15"/>
      <c r="E13" s="15"/>
      <c r="F13" s="15"/>
      <c r="H13" s="1">
        <v>26</v>
      </c>
      <c r="I13" s="13">
        <v>8.7399999999999995E-3</v>
      </c>
      <c r="J13" s="6"/>
      <c r="K13" s="5"/>
    </row>
    <row r="14" spans="1:11" ht="18" x14ac:dyDescent="0.25">
      <c r="A14" s="4" t="s">
        <v>19</v>
      </c>
      <c r="B14" s="15"/>
      <c r="C14" s="15"/>
      <c r="D14" s="15"/>
      <c r="E14" s="15"/>
      <c r="F14" s="15"/>
      <c r="H14" s="1">
        <v>27</v>
      </c>
      <c r="I14" s="13">
        <v>8.5500000000000003E-3</v>
      </c>
      <c r="J14" s="6"/>
      <c r="K14" s="5"/>
    </row>
    <row r="15" spans="1:11" ht="18" x14ac:dyDescent="0.25">
      <c r="A15" s="4" t="s">
        <v>20</v>
      </c>
      <c r="B15" s="15"/>
      <c r="C15" s="15"/>
      <c r="D15" s="15"/>
      <c r="E15" s="15"/>
      <c r="F15" s="15"/>
      <c r="H15" s="1">
        <v>28</v>
      </c>
      <c r="I15" s="13">
        <v>8.3599999999999994E-3</v>
      </c>
      <c r="J15" s="6"/>
      <c r="K15" s="5"/>
    </row>
    <row r="16" spans="1:11" ht="18" x14ac:dyDescent="0.25">
      <c r="A16" s="7" t="s">
        <v>21</v>
      </c>
      <c r="B16" s="15"/>
      <c r="C16" s="15"/>
      <c r="D16" s="15"/>
      <c r="E16" s="15"/>
      <c r="F16" s="15"/>
      <c r="H16" s="1">
        <v>29</v>
      </c>
      <c r="I16" s="13">
        <v>8.1799999999999998E-3</v>
      </c>
      <c r="J16" s="6"/>
      <c r="K16" s="5"/>
    </row>
    <row r="17" spans="1:12" ht="18" x14ac:dyDescent="0.25">
      <c r="A17" s="7" t="s">
        <v>22</v>
      </c>
      <c r="B17" s="15"/>
      <c r="C17" s="15"/>
      <c r="D17" s="15"/>
      <c r="E17" s="15"/>
      <c r="F17" s="15"/>
      <c r="H17" s="1">
        <v>30</v>
      </c>
      <c r="I17" s="13">
        <v>8.0099999999999998E-3</v>
      </c>
      <c r="J17" s="6"/>
      <c r="K17" s="5"/>
    </row>
    <row r="18" spans="1:12" ht="18" x14ac:dyDescent="0.25">
      <c r="A18" s="8" t="s">
        <v>13</v>
      </c>
      <c r="B18" s="15"/>
      <c r="C18" s="15"/>
      <c r="D18" s="15"/>
      <c r="E18" s="15"/>
      <c r="F18" s="15"/>
      <c r="J18" s="6"/>
      <c r="K18" s="5"/>
    </row>
    <row r="19" spans="1:12" x14ac:dyDescent="0.25">
      <c r="A19" s="8" t="s">
        <v>23</v>
      </c>
      <c r="B19" s="15"/>
      <c r="C19" s="15"/>
      <c r="D19" s="15"/>
      <c r="E19" s="15"/>
      <c r="F19" s="15"/>
      <c r="H19" s="18"/>
      <c r="I19" s="19"/>
      <c r="J19" s="6"/>
      <c r="K19" s="5"/>
    </row>
    <row r="20" spans="1:12" ht="21" x14ac:dyDescent="0.25">
      <c r="A20" s="28" t="s">
        <v>10</v>
      </c>
      <c r="B20" s="28"/>
      <c r="C20" s="28"/>
      <c r="D20" s="28"/>
      <c r="E20" s="28"/>
      <c r="F20" s="28"/>
      <c r="H20" s="6"/>
      <c r="I20" s="14"/>
      <c r="J20" s="6"/>
      <c r="K20" s="5"/>
    </row>
    <row r="21" spans="1:12" x14ac:dyDescent="0.25">
      <c r="A21" s="2" t="s">
        <v>9</v>
      </c>
      <c r="B21" s="10">
        <v>1</v>
      </c>
      <c r="C21" s="10">
        <v>2</v>
      </c>
      <c r="D21" s="10">
        <v>3</v>
      </c>
      <c r="E21" s="10">
        <v>4</v>
      </c>
      <c r="F21" s="10">
        <v>5</v>
      </c>
      <c r="H21" s="20"/>
      <c r="I21" s="20"/>
      <c r="J21" s="12"/>
      <c r="K21" s="12"/>
      <c r="L21" s="12"/>
    </row>
    <row r="22" spans="1:12" ht="36.75" x14ac:dyDescent="0.25">
      <c r="A22" s="8" t="s">
        <v>24</v>
      </c>
      <c r="B22" s="17"/>
      <c r="C22" s="9"/>
      <c r="D22" s="9"/>
      <c r="E22" s="9"/>
      <c r="F22" s="9"/>
      <c r="H22" s="6"/>
      <c r="I22" s="6"/>
      <c r="J22" s="6"/>
      <c r="K22" s="5"/>
    </row>
    <row r="23" spans="1:12" ht="18" x14ac:dyDescent="0.25">
      <c r="A23" s="8" t="s">
        <v>14</v>
      </c>
      <c r="B23" s="16"/>
      <c r="C23" s="9"/>
      <c r="D23" s="9"/>
      <c r="E23" s="9"/>
      <c r="F23" s="9"/>
      <c r="H23" s="6"/>
      <c r="I23" s="6"/>
      <c r="J23" s="6"/>
      <c r="K23" s="5"/>
    </row>
    <row r="24" spans="1:12" ht="18" x14ac:dyDescent="0.25">
      <c r="A24" s="7" t="s">
        <v>12</v>
      </c>
      <c r="B24" s="16"/>
      <c r="C24" s="9"/>
      <c r="D24" s="9"/>
      <c r="E24" s="9"/>
      <c r="F24" s="9"/>
      <c r="H24" s="6"/>
      <c r="I24" s="6"/>
      <c r="J24" s="6"/>
      <c r="K24" s="5"/>
    </row>
    <row r="25" spans="1:12" x14ac:dyDescent="0.25">
      <c r="A25" s="21"/>
      <c r="B25" s="21"/>
      <c r="C25" s="21"/>
      <c r="D25" s="21"/>
      <c r="E25" s="21"/>
      <c r="F25" s="21"/>
    </row>
  </sheetData>
  <mergeCells count="14">
    <mergeCell ref="B6:F6"/>
    <mergeCell ref="A1:F1"/>
    <mergeCell ref="B2:F2"/>
    <mergeCell ref="B3:F3"/>
    <mergeCell ref="B4:F4"/>
    <mergeCell ref="B5:F5"/>
    <mergeCell ref="H21:I21"/>
    <mergeCell ref="A25:F25"/>
    <mergeCell ref="B7:F7"/>
    <mergeCell ref="B8:F8"/>
    <mergeCell ref="B9:F9"/>
    <mergeCell ref="B10:F10"/>
    <mergeCell ref="A11:F11"/>
    <mergeCell ref="A20:F20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Normal="100" workbookViewId="0">
      <selection activeCell="A11" sqref="A11:F11"/>
    </sheetView>
  </sheetViews>
  <sheetFormatPr defaultRowHeight="15" x14ac:dyDescent="0.25"/>
  <cols>
    <col min="1" max="1" width="55.42578125" bestFit="1" customWidth="1"/>
    <col min="2" max="2" width="12" customWidth="1"/>
    <col min="3" max="4" width="7.5703125" bestFit="1" customWidth="1"/>
    <col min="5" max="6" width="5.5703125" bestFit="1" customWidth="1"/>
    <col min="8" max="8" width="21.140625" bestFit="1" customWidth="1"/>
    <col min="9" max="9" width="35.5703125" bestFit="1" customWidth="1"/>
  </cols>
  <sheetData>
    <row r="1" spans="1:11" ht="21" x14ac:dyDescent="0.35">
      <c r="A1" s="29" t="s">
        <v>17</v>
      </c>
      <c r="B1" s="29"/>
      <c r="C1" s="29"/>
      <c r="D1" s="29"/>
      <c r="E1" s="29"/>
      <c r="F1" s="29"/>
      <c r="H1" s="11" t="s">
        <v>15</v>
      </c>
      <c r="I1" s="11" t="s">
        <v>16</v>
      </c>
    </row>
    <row r="2" spans="1:11" x14ac:dyDescent="0.25">
      <c r="A2" s="2" t="s">
        <v>1</v>
      </c>
      <c r="B2" s="30"/>
      <c r="C2" s="31"/>
      <c r="D2" s="31"/>
      <c r="E2" s="31"/>
      <c r="F2" s="32"/>
      <c r="H2" s="1">
        <v>4</v>
      </c>
      <c r="I2" s="1">
        <v>1.567E-2</v>
      </c>
    </row>
    <row r="3" spans="1:11" x14ac:dyDescent="0.25">
      <c r="A3" s="2" t="s">
        <v>0</v>
      </c>
      <c r="B3" s="22"/>
      <c r="C3" s="23"/>
      <c r="D3" s="23"/>
      <c r="E3" s="23"/>
      <c r="F3" s="24"/>
      <c r="H3" s="1">
        <v>16</v>
      </c>
      <c r="I3" s="1">
        <v>1.111E-2</v>
      </c>
    </row>
    <row r="4" spans="1:11" x14ac:dyDescent="0.25">
      <c r="A4" s="2" t="s">
        <v>4</v>
      </c>
      <c r="B4" s="22"/>
      <c r="C4" s="23"/>
      <c r="D4" s="23"/>
      <c r="E4" s="23"/>
      <c r="F4" s="24"/>
      <c r="H4" s="1">
        <v>17</v>
      </c>
      <c r="I4" s="1">
        <v>1.0829999999999999E-2</v>
      </c>
    </row>
    <row r="5" spans="1:11" x14ac:dyDescent="0.25">
      <c r="A5" s="2" t="s">
        <v>2</v>
      </c>
      <c r="B5" s="22"/>
      <c r="C5" s="23"/>
      <c r="D5" s="23"/>
      <c r="E5" s="23"/>
      <c r="F5" s="24"/>
      <c r="H5" s="1">
        <v>18</v>
      </c>
      <c r="I5" s="1">
        <v>0.1056</v>
      </c>
    </row>
    <row r="6" spans="1:11" x14ac:dyDescent="0.25">
      <c r="A6" s="2" t="s">
        <v>3</v>
      </c>
      <c r="B6" s="22"/>
      <c r="C6" s="23"/>
      <c r="D6" s="23"/>
      <c r="E6" s="23"/>
      <c r="F6" s="24"/>
      <c r="H6" s="1">
        <v>19</v>
      </c>
      <c r="I6" s="1">
        <v>1.03E-2</v>
      </c>
    </row>
    <row r="7" spans="1:11" x14ac:dyDescent="0.25">
      <c r="A7" s="2" t="s">
        <v>5</v>
      </c>
      <c r="B7" s="22"/>
      <c r="C7" s="23"/>
      <c r="D7" s="23"/>
      <c r="E7" s="23"/>
      <c r="F7" s="24"/>
      <c r="H7" s="1">
        <v>20</v>
      </c>
      <c r="I7" s="1">
        <v>1.005E-2</v>
      </c>
    </row>
    <row r="8" spans="1:11" x14ac:dyDescent="0.25">
      <c r="A8" s="2" t="s">
        <v>6</v>
      </c>
      <c r="B8" s="25"/>
      <c r="C8" s="26"/>
      <c r="D8" s="26"/>
      <c r="E8" s="26"/>
      <c r="F8" s="27"/>
      <c r="H8" s="1">
        <v>21</v>
      </c>
      <c r="I8" s="1">
        <v>9.8099999999999993E-3</v>
      </c>
    </row>
    <row r="9" spans="1:11" x14ac:dyDescent="0.25">
      <c r="A9" s="2" t="s">
        <v>7</v>
      </c>
      <c r="B9" s="22"/>
      <c r="C9" s="23"/>
      <c r="D9" s="23"/>
      <c r="E9" s="23"/>
      <c r="F9" s="24"/>
      <c r="H9" s="1">
        <v>22</v>
      </c>
      <c r="I9" s="1">
        <v>9.58E-3</v>
      </c>
    </row>
    <row r="10" spans="1:11" x14ac:dyDescent="0.25">
      <c r="A10" s="2" t="s">
        <v>8</v>
      </c>
      <c r="B10" s="22"/>
      <c r="C10" s="23"/>
      <c r="D10" s="23"/>
      <c r="E10" s="23"/>
      <c r="F10" s="24"/>
      <c r="H10" s="1">
        <v>23</v>
      </c>
      <c r="I10" s="1">
        <v>9.3600000000000003E-3</v>
      </c>
    </row>
    <row r="11" spans="1:11" ht="21" x14ac:dyDescent="0.25">
      <c r="A11" s="28" t="s">
        <v>25</v>
      </c>
      <c r="B11" s="28"/>
      <c r="C11" s="28"/>
      <c r="D11" s="28"/>
      <c r="E11" s="28"/>
      <c r="F11" s="28"/>
      <c r="H11" s="1">
        <v>24</v>
      </c>
      <c r="I11" s="13">
        <v>9.1400000000000006E-3</v>
      </c>
      <c r="J11" s="6"/>
      <c r="K11" s="5"/>
    </row>
    <row r="12" spans="1:11" x14ac:dyDescent="0.25">
      <c r="A12" s="2" t="s">
        <v>9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H12" s="1">
        <v>25</v>
      </c>
      <c r="I12" s="13">
        <v>8.94E-3</v>
      </c>
      <c r="J12" s="6"/>
      <c r="K12" s="5"/>
    </row>
    <row r="13" spans="1:11" ht="17.25" x14ac:dyDescent="0.25">
      <c r="A13" s="4" t="s">
        <v>18</v>
      </c>
      <c r="B13" s="15">
        <v>20</v>
      </c>
      <c r="C13" s="15"/>
      <c r="D13" s="15"/>
      <c r="E13" s="15"/>
      <c r="F13" s="15"/>
      <c r="H13" s="1">
        <v>26</v>
      </c>
      <c r="I13" s="13">
        <v>8.7399999999999995E-3</v>
      </c>
      <c r="J13" s="6"/>
      <c r="K13" s="5"/>
    </row>
    <row r="14" spans="1:11" ht="18" x14ac:dyDescent="0.25">
      <c r="A14" s="4" t="s">
        <v>19</v>
      </c>
      <c r="B14" s="15">
        <v>10</v>
      </c>
      <c r="C14" s="15"/>
      <c r="D14" s="15"/>
      <c r="E14" s="15"/>
      <c r="F14" s="15"/>
      <c r="H14" s="1">
        <v>27</v>
      </c>
      <c r="I14" s="13">
        <v>8.5500000000000003E-3</v>
      </c>
      <c r="J14" s="6"/>
      <c r="K14" s="5"/>
    </row>
    <row r="15" spans="1:11" ht="18" x14ac:dyDescent="0.25">
      <c r="A15" s="4" t="s">
        <v>20</v>
      </c>
      <c r="B15" s="15">
        <v>30</v>
      </c>
      <c r="C15" s="15"/>
      <c r="D15" s="15"/>
      <c r="E15" s="15"/>
      <c r="F15" s="15"/>
      <c r="H15" s="1">
        <v>28</v>
      </c>
      <c r="I15" s="13">
        <v>8.3599999999999994E-3</v>
      </c>
      <c r="J15" s="6"/>
      <c r="K15" s="5"/>
    </row>
    <row r="16" spans="1:11" ht="18" x14ac:dyDescent="0.25">
      <c r="A16" s="7" t="s">
        <v>21</v>
      </c>
      <c r="B16" s="15">
        <v>54</v>
      </c>
      <c r="C16" s="15"/>
      <c r="D16" s="15"/>
      <c r="E16" s="15"/>
      <c r="F16" s="15"/>
      <c r="H16" s="1">
        <v>29</v>
      </c>
      <c r="I16" s="13">
        <v>8.1799999999999998E-3</v>
      </c>
      <c r="J16" s="6"/>
      <c r="K16" s="5"/>
    </row>
    <row r="17" spans="1:12" ht="18" x14ac:dyDescent="0.25">
      <c r="A17" s="7" t="s">
        <v>22</v>
      </c>
      <c r="B17" s="15">
        <v>69</v>
      </c>
      <c r="C17" s="15"/>
      <c r="D17" s="15"/>
      <c r="E17" s="15"/>
      <c r="F17" s="15"/>
      <c r="H17" s="1">
        <v>30</v>
      </c>
      <c r="I17" s="13">
        <v>8.0099999999999998E-3</v>
      </c>
      <c r="J17" s="6"/>
      <c r="K17" s="5"/>
    </row>
    <row r="18" spans="1:12" ht="18" x14ac:dyDescent="0.25">
      <c r="A18" s="8" t="s">
        <v>13</v>
      </c>
      <c r="B18" s="15">
        <v>1.005E-2</v>
      </c>
      <c r="C18" s="15"/>
      <c r="D18" s="15"/>
      <c r="E18" s="15"/>
      <c r="F18" s="15"/>
      <c r="J18" s="6"/>
      <c r="K18" s="5"/>
    </row>
    <row r="19" spans="1:12" x14ac:dyDescent="0.25">
      <c r="A19" s="8" t="s">
        <v>23</v>
      </c>
      <c r="B19" s="15">
        <v>29</v>
      </c>
      <c r="C19" s="15"/>
      <c r="D19" s="15"/>
      <c r="E19" s="15"/>
      <c r="F19" s="15"/>
      <c r="H19" s="18"/>
      <c r="I19" s="19"/>
      <c r="J19" s="6"/>
      <c r="K19" s="5"/>
    </row>
    <row r="20" spans="1:12" ht="21" x14ac:dyDescent="0.25">
      <c r="A20" s="28" t="s">
        <v>10</v>
      </c>
      <c r="B20" s="28"/>
      <c r="C20" s="28"/>
      <c r="D20" s="28"/>
      <c r="E20" s="28"/>
      <c r="F20" s="28"/>
      <c r="H20" s="6"/>
      <c r="I20" s="14"/>
      <c r="J20" s="6"/>
      <c r="K20" s="5"/>
    </row>
    <row r="21" spans="1:12" x14ac:dyDescent="0.25">
      <c r="A21" s="2" t="s">
        <v>9</v>
      </c>
      <c r="B21" s="10">
        <v>1</v>
      </c>
      <c r="C21" s="10">
        <v>2</v>
      </c>
      <c r="D21" s="10">
        <v>3</v>
      </c>
      <c r="E21" s="10">
        <v>4</v>
      </c>
      <c r="F21" s="10">
        <v>5</v>
      </c>
      <c r="H21" s="33" t="s">
        <v>11</v>
      </c>
      <c r="I21" s="34"/>
      <c r="J21" s="12"/>
      <c r="K21" s="12"/>
      <c r="L21" s="12"/>
    </row>
    <row r="22" spans="1:12" ht="36.75" x14ac:dyDescent="0.25">
      <c r="A22" s="8" t="s">
        <v>24</v>
      </c>
      <c r="B22" s="17">
        <f>2.303*B13*LOG10(B15/B14)/(PI()*(B17^2-B16^2))</f>
        <v>3.7914597885520683E-3</v>
      </c>
      <c r="C22" s="9"/>
      <c r="D22" s="9"/>
      <c r="E22" s="9"/>
      <c r="F22" s="9"/>
      <c r="H22" s="6"/>
      <c r="I22" s="6"/>
      <c r="J22" s="6"/>
      <c r="K22" s="5"/>
    </row>
    <row r="23" spans="1:12" ht="18" x14ac:dyDescent="0.25">
      <c r="A23" s="8" t="s">
        <v>14</v>
      </c>
      <c r="B23" s="16">
        <f>VLOOKUP(B19,H2:I17,2,0)</f>
        <v>8.1799999999999998E-3</v>
      </c>
      <c r="C23" s="9"/>
      <c r="D23" s="9"/>
      <c r="E23" s="9"/>
      <c r="F23" s="9"/>
      <c r="H23" s="6"/>
      <c r="I23" s="6"/>
      <c r="J23" s="6"/>
      <c r="K23" s="5"/>
    </row>
    <row r="24" spans="1:12" ht="18" x14ac:dyDescent="0.25">
      <c r="A24" s="7" t="s">
        <v>12</v>
      </c>
      <c r="B24" s="16">
        <f>B22*B23/B18</f>
        <v>3.0859841861050662E-3</v>
      </c>
      <c r="C24" s="9"/>
      <c r="D24" s="9"/>
      <c r="E24" s="9"/>
      <c r="F24" s="9"/>
      <c r="H24" s="6"/>
      <c r="I24" s="6"/>
      <c r="J24" s="6"/>
      <c r="K24" s="5"/>
    </row>
    <row r="25" spans="1:12" x14ac:dyDescent="0.25">
      <c r="A25" s="21"/>
      <c r="B25" s="21"/>
      <c r="C25" s="21"/>
      <c r="D25" s="21"/>
      <c r="E25" s="21"/>
      <c r="F25" s="21"/>
    </row>
  </sheetData>
  <mergeCells count="14">
    <mergeCell ref="B6:F6"/>
    <mergeCell ref="A1:F1"/>
    <mergeCell ref="B2:F2"/>
    <mergeCell ref="B3:F3"/>
    <mergeCell ref="B4:F4"/>
    <mergeCell ref="B5:F5"/>
    <mergeCell ref="A25:F25"/>
    <mergeCell ref="H21:I21"/>
    <mergeCell ref="B7:F7"/>
    <mergeCell ref="B8:F8"/>
    <mergeCell ref="B9:F9"/>
    <mergeCell ref="B10:F10"/>
    <mergeCell ref="A11:F11"/>
    <mergeCell ref="A20:F2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BosForm</vt:lpstr>
      <vt:lpstr>Hesaplar</vt:lpstr>
      <vt:lpstr>BosForm!Yazdırma_Alanı</vt:lpstr>
      <vt:lpstr>Hesaplar!Yazdırma_Alanı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2022-07-20T11:47:46Z</dcterms:modified>
</cp:coreProperties>
</file>