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7" r:id="rId1"/>
    <sheet name="Hesaplar" sheetId="4" r:id="rId2"/>
  </sheets>
  <definedNames>
    <definedName name="_xlnm.Print_Area" localSheetId="0">BosForm!$A$1:$F$23</definedName>
    <definedName name="_xlnm.Print_Area" localSheetId="1">Hesaplar!$A$1:$F$23</definedName>
  </definedNames>
  <calcPr calcId="162913"/>
</workbook>
</file>

<file path=xl/calcChain.xml><?xml version="1.0" encoding="utf-8"?>
<calcChain xmlns="http://schemas.openxmlformats.org/spreadsheetml/2006/main">
  <c r="B20" i="4" l="1"/>
  <c r="B21" i="4" l="1"/>
  <c r="B22" i="4" l="1"/>
</calcChain>
</file>

<file path=xl/sharedStrings.xml><?xml version="1.0" encoding="utf-8"?>
<sst xmlns="http://schemas.openxmlformats.org/spreadsheetml/2006/main" count="49" uniqueCount="26">
  <si>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</si>
  <si>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</si>
  <si>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</si>
  <si>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</si>
  <si>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</si>
  <si>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</si>
  <si>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</si>
  <si>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</si>
  <si>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</si>
  <si>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</si>
  <si>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HESAPLAR</t>
  </si>
  <si>
    <t>Kırmızı renkli hücreler hesaplanan değerlerdir.</t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</si>
  <si>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</si>
  <si>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</si>
  <si>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</si>
  <si>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</si>
  <si>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</si>
  <si>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r>
      <t>Zemin içinden çekilen suyun debisi (q,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/s) =</t>
    </r>
  </si>
  <si>
    <r>
      <t xml:space="preserve">Test kuyusundan çekilen suyun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C) =</t>
    </r>
  </si>
  <si>
    <t>ZEMİN İÇİNE SU POMPALAMA TESTİ (ALT UCU AÇIK BORU KULLANILARAK)</t>
  </si>
  <si>
    <t>Borunun yarıçapı (r, metre) =</t>
  </si>
  <si>
    <t>Hidrolik yükseklik (H, metre) =</t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</si>
  <si>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q</t>
    </r>
    <r>
      <rPr>
        <b/>
        <i/>
        <sz val="11"/>
        <color theme="1"/>
        <rFont val="Calibri"/>
        <family val="2"/>
        <charset val="162"/>
      </rPr>
      <t>/(5.5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Times New Roman"/>
        <family val="1"/>
        <charset val="162"/>
      </rPr>
      <t>r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Arial Tur"/>
        <charset val="162"/>
      </rPr>
      <t>H</t>
    </r>
    <r>
      <rPr>
        <b/>
        <i/>
        <sz val="11"/>
        <color theme="1"/>
        <rFont val="Calibri"/>
        <family val="2"/>
        <charset val="162"/>
      </rPr>
      <t>)</t>
    </r>
  </si>
  <si>
    <t>ARAZİDEKİ ÖLÇMELER</t>
  </si>
  <si>
    <r>
      <t>Zemin içine basılan suyun debisi (q,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/s) =</t>
    </r>
  </si>
  <si>
    <r>
      <t xml:space="preserve">Test suyunun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</si>
</sst>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  <font>
      <b/>
      <i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" fillId="0" borderId="0" xfId="0" applyFont="1" applyBorder="1" applyAlignment="1"/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activeCell="B29" sqref="B29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6" t="s">
        <v>19</v>
      </c>
      <c r="B1" s="26"/>
      <c r="C1" s="26"/>
      <c r="D1" s="26"/>
      <c r="E1" s="26"/>
      <c r="F1" s="26"/>
      <c r="H1" s="11" t="s">
        <v>15</v>
      </c>
      <c r="I1" s="11" t="s">
        <v>16</v>
      </c>
    </row>
    <row r="2" spans="1:11" x14ac:dyDescent="0.25">
      <c r="A2" s="2" t="s">
        <v>1</v>
      </c>
      <c r="B2" s="27"/>
      <c r="C2" s="28"/>
      <c r="D2" s="28"/>
      <c r="E2" s="28"/>
      <c r="F2" s="29"/>
      <c r="H2" s="1">
        <v>4</v>
      </c>
      <c r="I2" s="1">
        <v>1.567E-2</v>
      </c>
    </row>
    <row r="3" spans="1:11" x14ac:dyDescent="0.25">
      <c r="A3" s="2" t="s">
        <v>0</v>
      </c>
      <c r="B3" s="19"/>
      <c r="C3" s="20"/>
      <c r="D3" s="20"/>
      <c r="E3" s="20"/>
      <c r="F3" s="21"/>
      <c r="H3" s="1">
        <v>16</v>
      </c>
      <c r="I3" s="1">
        <v>1.111E-2</v>
      </c>
    </row>
    <row r="4" spans="1:11" x14ac:dyDescent="0.25">
      <c r="A4" s="2" t="s">
        <v>4</v>
      </c>
      <c r="B4" s="19"/>
      <c r="C4" s="20"/>
      <c r="D4" s="20"/>
      <c r="E4" s="20"/>
      <c r="F4" s="21"/>
      <c r="H4" s="1">
        <v>17</v>
      </c>
      <c r="I4" s="1">
        <v>1.0829999999999999E-2</v>
      </c>
    </row>
    <row r="5" spans="1:11" x14ac:dyDescent="0.25">
      <c r="A5" s="2" t="s">
        <v>2</v>
      </c>
      <c r="B5" s="19"/>
      <c r="C5" s="20"/>
      <c r="D5" s="20"/>
      <c r="E5" s="20"/>
      <c r="F5" s="21"/>
      <c r="H5" s="1">
        <v>18</v>
      </c>
      <c r="I5" s="1">
        <v>0.1056</v>
      </c>
    </row>
    <row r="6" spans="1:11" x14ac:dyDescent="0.25">
      <c r="A6" s="2" t="s">
        <v>3</v>
      </c>
      <c r="B6" s="19"/>
      <c r="C6" s="20"/>
      <c r="D6" s="20"/>
      <c r="E6" s="20"/>
      <c r="F6" s="21"/>
      <c r="H6" s="1">
        <v>19</v>
      </c>
      <c r="I6" s="1">
        <v>1.03E-2</v>
      </c>
    </row>
    <row r="7" spans="1:11" x14ac:dyDescent="0.25">
      <c r="A7" s="2" t="s">
        <v>5</v>
      </c>
      <c r="B7" s="19"/>
      <c r="C7" s="20"/>
      <c r="D7" s="20"/>
      <c r="E7" s="20"/>
      <c r="F7" s="21"/>
      <c r="H7" s="1">
        <v>20</v>
      </c>
      <c r="I7" s="1">
        <v>1.005E-2</v>
      </c>
    </row>
    <row r="8" spans="1:11" x14ac:dyDescent="0.25">
      <c r="A8" s="2" t="s">
        <v>6</v>
      </c>
      <c r="B8" s="22"/>
      <c r="C8" s="23"/>
      <c r="D8" s="23"/>
      <c r="E8" s="23"/>
      <c r="F8" s="24"/>
      <c r="H8" s="1">
        <v>21</v>
      </c>
      <c r="I8" s="1">
        <v>9.8099999999999993E-3</v>
      </c>
    </row>
    <row r="9" spans="1:11" x14ac:dyDescent="0.25">
      <c r="A9" s="2" t="s">
        <v>7</v>
      </c>
      <c r="B9" s="19"/>
      <c r="C9" s="20"/>
      <c r="D9" s="20"/>
      <c r="E9" s="20"/>
      <c r="F9" s="21"/>
      <c r="H9" s="1">
        <v>22</v>
      </c>
      <c r="I9" s="1">
        <v>9.58E-3</v>
      </c>
    </row>
    <row r="10" spans="1:11" x14ac:dyDescent="0.25">
      <c r="A10" s="2" t="s">
        <v>8</v>
      </c>
      <c r="B10" s="19"/>
      <c r="C10" s="20"/>
      <c r="D10" s="20"/>
      <c r="E10" s="20"/>
      <c r="F10" s="21"/>
      <c r="H10" s="1">
        <v>23</v>
      </c>
      <c r="I10" s="1">
        <v>9.3600000000000003E-3</v>
      </c>
    </row>
    <row r="11" spans="1:11" ht="21" x14ac:dyDescent="0.25">
      <c r="A11" s="25" t="s">
        <v>23</v>
      </c>
      <c r="B11" s="25"/>
      <c r="C11" s="25"/>
      <c r="D11" s="25"/>
      <c r="E11" s="25"/>
      <c r="F11" s="25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17</v>
      </c>
      <c r="B13" s="15"/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x14ac:dyDescent="0.25">
      <c r="A14" s="4" t="s">
        <v>20</v>
      </c>
      <c r="B14" s="15"/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x14ac:dyDescent="0.25">
      <c r="A15" s="4" t="s">
        <v>21</v>
      </c>
      <c r="B15" s="15"/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8" t="s">
        <v>13</v>
      </c>
      <c r="B16" s="15"/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x14ac:dyDescent="0.25">
      <c r="A17" s="8" t="s">
        <v>18</v>
      </c>
      <c r="B17" s="15"/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21" x14ac:dyDescent="0.25">
      <c r="A18" s="25" t="s">
        <v>10</v>
      </c>
      <c r="B18" s="25"/>
      <c r="C18" s="25"/>
      <c r="D18" s="25"/>
      <c r="E18" s="25"/>
      <c r="F18" s="25"/>
      <c r="H18" s="6"/>
      <c r="I18" s="14"/>
      <c r="J18" s="6"/>
      <c r="K18" s="5"/>
    </row>
    <row r="19" spans="1:12" x14ac:dyDescent="0.25">
      <c r="A19" s="2" t="s">
        <v>9</v>
      </c>
      <c r="B19" s="10">
        <v>1</v>
      </c>
      <c r="C19" s="10">
        <v>2</v>
      </c>
      <c r="D19" s="10">
        <v>3</v>
      </c>
      <c r="E19" s="10">
        <v>4</v>
      </c>
      <c r="F19" s="10">
        <v>5</v>
      </c>
      <c r="H19" s="12"/>
      <c r="I19" s="12"/>
      <c r="J19" s="12"/>
      <c r="K19" s="12"/>
      <c r="L19" s="12"/>
    </row>
    <row r="20" spans="1:12" ht="33" x14ac:dyDescent="0.25">
      <c r="A20" s="8" t="s">
        <v>22</v>
      </c>
      <c r="B20" s="17"/>
      <c r="C20" s="9"/>
      <c r="D20" s="9"/>
      <c r="E20" s="9"/>
      <c r="F20" s="9"/>
      <c r="H20" s="6"/>
      <c r="I20" s="6"/>
      <c r="J20" s="6"/>
      <c r="K20" s="5"/>
    </row>
    <row r="21" spans="1:12" ht="18" x14ac:dyDescent="0.25">
      <c r="A21" s="8" t="s">
        <v>14</v>
      </c>
      <c r="B21" s="16"/>
      <c r="C21" s="9"/>
      <c r="D21" s="9"/>
      <c r="E21" s="9"/>
      <c r="F21" s="9"/>
      <c r="H21" s="6"/>
      <c r="I21" s="6"/>
      <c r="J21" s="6"/>
      <c r="K21" s="5"/>
    </row>
    <row r="22" spans="1:12" ht="18" x14ac:dyDescent="0.25">
      <c r="A22" s="7" t="s">
        <v>12</v>
      </c>
      <c r="B22" s="16"/>
      <c r="C22" s="9"/>
      <c r="D22" s="9"/>
      <c r="E22" s="9"/>
      <c r="F22" s="9"/>
      <c r="H22" s="6"/>
      <c r="I22" s="6"/>
      <c r="J22" s="6"/>
      <c r="K22" s="5"/>
    </row>
    <row r="23" spans="1:12" x14ac:dyDescent="0.25">
      <c r="A23" s="18"/>
      <c r="B23" s="18"/>
      <c r="C23" s="18"/>
      <c r="D23" s="18"/>
      <c r="E23" s="18"/>
      <c r="F23" s="18"/>
    </row>
  </sheetData>
  <mergeCells count="13">
    <mergeCell ref="B6:F6"/>
    <mergeCell ref="A1:F1"/>
    <mergeCell ref="B2:F2"/>
    <mergeCell ref="B3:F3"/>
    <mergeCell ref="B4:F4"/>
    <mergeCell ref="B5:F5"/>
    <mergeCell ref="A23:F23"/>
    <mergeCell ref="B7:F7"/>
    <mergeCell ref="B8:F8"/>
    <mergeCell ref="B9:F9"/>
    <mergeCell ref="B10:F10"/>
    <mergeCell ref="A11:F11"/>
    <mergeCell ref="A18:F18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I26" sqref="I26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6" t="s">
        <v>19</v>
      </c>
      <c r="B1" s="26"/>
      <c r="C1" s="26"/>
      <c r="D1" s="26"/>
      <c r="E1" s="26"/>
      <c r="F1" s="26"/>
      <c r="H1" s="11" t="s">
        <v>15</v>
      </c>
      <c r="I1" s="11" t="s">
        <v>16</v>
      </c>
    </row>
    <row r="2" spans="1:11" x14ac:dyDescent="0.25">
      <c r="A2" s="2" t="s">
        <v>1</v>
      </c>
      <c r="B2" s="27"/>
      <c r="C2" s="28"/>
      <c r="D2" s="28"/>
      <c r="E2" s="28"/>
      <c r="F2" s="29"/>
      <c r="H2" s="1">
        <v>4</v>
      </c>
      <c r="I2" s="1">
        <v>1.567E-2</v>
      </c>
    </row>
    <row r="3" spans="1:11" x14ac:dyDescent="0.25">
      <c r="A3" s="2" t="s">
        <v>0</v>
      </c>
      <c r="B3" s="19"/>
      <c r="C3" s="20"/>
      <c r="D3" s="20"/>
      <c r="E3" s="20"/>
      <c r="F3" s="21"/>
      <c r="H3" s="1">
        <v>16</v>
      </c>
      <c r="I3" s="1">
        <v>1.111E-2</v>
      </c>
    </row>
    <row r="4" spans="1:11" x14ac:dyDescent="0.25">
      <c r="A4" s="2" t="s">
        <v>4</v>
      </c>
      <c r="B4" s="19"/>
      <c r="C4" s="20"/>
      <c r="D4" s="20"/>
      <c r="E4" s="20"/>
      <c r="F4" s="21"/>
      <c r="H4" s="1">
        <v>17</v>
      </c>
      <c r="I4" s="1">
        <v>1.0829999999999999E-2</v>
      </c>
    </row>
    <row r="5" spans="1:11" x14ac:dyDescent="0.25">
      <c r="A5" s="2" t="s">
        <v>2</v>
      </c>
      <c r="B5" s="19"/>
      <c r="C5" s="20"/>
      <c r="D5" s="20"/>
      <c r="E5" s="20"/>
      <c r="F5" s="21"/>
      <c r="H5" s="1">
        <v>18</v>
      </c>
      <c r="I5" s="1">
        <v>0.1056</v>
      </c>
    </row>
    <row r="6" spans="1:11" x14ac:dyDescent="0.25">
      <c r="A6" s="2" t="s">
        <v>3</v>
      </c>
      <c r="B6" s="19"/>
      <c r="C6" s="20"/>
      <c r="D6" s="20"/>
      <c r="E6" s="20"/>
      <c r="F6" s="21"/>
      <c r="H6" s="1">
        <v>19</v>
      </c>
      <c r="I6" s="1">
        <v>1.03E-2</v>
      </c>
    </row>
    <row r="7" spans="1:11" x14ac:dyDescent="0.25">
      <c r="A7" s="2" t="s">
        <v>5</v>
      </c>
      <c r="B7" s="19"/>
      <c r="C7" s="20"/>
      <c r="D7" s="20"/>
      <c r="E7" s="20"/>
      <c r="F7" s="21"/>
      <c r="H7" s="1">
        <v>20</v>
      </c>
      <c r="I7" s="1">
        <v>1.005E-2</v>
      </c>
    </row>
    <row r="8" spans="1:11" x14ac:dyDescent="0.25">
      <c r="A8" s="2" t="s">
        <v>6</v>
      </c>
      <c r="B8" s="22"/>
      <c r="C8" s="23"/>
      <c r="D8" s="23"/>
      <c r="E8" s="23"/>
      <c r="F8" s="24"/>
      <c r="H8" s="1">
        <v>21</v>
      </c>
      <c r="I8" s="1">
        <v>9.8099999999999993E-3</v>
      </c>
    </row>
    <row r="9" spans="1:11" x14ac:dyDescent="0.25">
      <c r="A9" s="2" t="s">
        <v>7</v>
      </c>
      <c r="B9" s="19"/>
      <c r="C9" s="20"/>
      <c r="D9" s="20"/>
      <c r="E9" s="20"/>
      <c r="F9" s="21"/>
      <c r="H9" s="1">
        <v>22</v>
      </c>
      <c r="I9" s="1">
        <v>9.58E-3</v>
      </c>
    </row>
    <row r="10" spans="1:11" x14ac:dyDescent="0.25">
      <c r="A10" s="2" t="s">
        <v>8</v>
      </c>
      <c r="B10" s="19"/>
      <c r="C10" s="20"/>
      <c r="D10" s="20"/>
      <c r="E10" s="20"/>
      <c r="F10" s="21"/>
      <c r="H10" s="1">
        <v>23</v>
      </c>
      <c r="I10" s="1">
        <v>9.3600000000000003E-3</v>
      </c>
    </row>
    <row r="11" spans="1:11" ht="21" x14ac:dyDescent="0.25">
      <c r="A11" s="25" t="s">
        <v>23</v>
      </c>
      <c r="B11" s="25"/>
      <c r="C11" s="25"/>
      <c r="D11" s="25"/>
      <c r="E11" s="25"/>
      <c r="F11" s="25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24</v>
      </c>
      <c r="B13" s="15">
        <v>2.0000000000000002E-5</v>
      </c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x14ac:dyDescent="0.25">
      <c r="A14" s="4" t="s">
        <v>20</v>
      </c>
      <c r="B14" s="15">
        <v>0.06</v>
      </c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x14ac:dyDescent="0.25">
      <c r="A15" s="4" t="s">
        <v>21</v>
      </c>
      <c r="B15" s="15">
        <v>0.03</v>
      </c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8" t="s">
        <v>13</v>
      </c>
      <c r="B16" s="15">
        <v>1.005E-2</v>
      </c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x14ac:dyDescent="0.25">
      <c r="A17" s="8" t="s">
        <v>25</v>
      </c>
      <c r="B17" s="15">
        <v>29</v>
      </c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21" x14ac:dyDescent="0.25">
      <c r="A18" s="25" t="s">
        <v>10</v>
      </c>
      <c r="B18" s="25"/>
      <c r="C18" s="25"/>
      <c r="D18" s="25"/>
      <c r="E18" s="25"/>
      <c r="F18" s="25"/>
      <c r="H18" s="6"/>
      <c r="I18" s="14"/>
      <c r="J18" s="6"/>
      <c r="K18" s="5"/>
    </row>
    <row r="19" spans="1:12" x14ac:dyDescent="0.25">
      <c r="A19" s="2" t="s">
        <v>9</v>
      </c>
      <c r="B19" s="10">
        <v>1</v>
      </c>
      <c r="C19" s="10">
        <v>2</v>
      </c>
      <c r="D19" s="10">
        <v>3</v>
      </c>
      <c r="E19" s="10">
        <v>4</v>
      </c>
      <c r="F19" s="10">
        <v>5</v>
      </c>
      <c r="H19" s="30" t="s">
        <v>11</v>
      </c>
      <c r="I19" s="31"/>
      <c r="J19" s="12"/>
      <c r="K19" s="12"/>
      <c r="L19" s="12"/>
    </row>
    <row r="20" spans="1:12" ht="33" x14ac:dyDescent="0.25">
      <c r="A20" s="8" t="s">
        <v>22</v>
      </c>
      <c r="B20" s="17">
        <f>B13/(5.5*B14*B15)</f>
        <v>2.0202020202020206E-3</v>
      </c>
      <c r="C20" s="9"/>
      <c r="D20" s="9"/>
      <c r="E20" s="9"/>
      <c r="F20" s="9"/>
      <c r="H20" s="6"/>
      <c r="I20" s="6"/>
      <c r="J20" s="6"/>
      <c r="K20" s="5"/>
    </row>
    <row r="21" spans="1:12" ht="18" x14ac:dyDescent="0.25">
      <c r="A21" s="8" t="s">
        <v>14</v>
      </c>
      <c r="B21" s="16">
        <f>VLOOKUP(B17,H2:I24,2,0)</f>
        <v>8.1799999999999998E-3</v>
      </c>
      <c r="C21" s="9"/>
      <c r="D21" s="9"/>
      <c r="E21" s="9"/>
      <c r="F21" s="9"/>
      <c r="H21" s="6"/>
      <c r="I21" s="6"/>
      <c r="J21" s="6"/>
      <c r="K21" s="5"/>
    </row>
    <row r="22" spans="1:12" ht="18" x14ac:dyDescent="0.25">
      <c r="A22" s="7" t="s">
        <v>12</v>
      </c>
      <c r="B22" s="16">
        <f>B20*B21/B16</f>
        <v>1.6443037338559729E-3</v>
      </c>
      <c r="C22" s="9"/>
      <c r="D22" s="9"/>
      <c r="E22" s="9"/>
      <c r="F22" s="9"/>
      <c r="H22" s="6"/>
      <c r="I22" s="6"/>
      <c r="J22" s="6"/>
      <c r="K22" s="5"/>
    </row>
    <row r="23" spans="1:12" x14ac:dyDescent="0.25">
      <c r="A23" s="18"/>
      <c r="B23" s="18"/>
      <c r="C23" s="18"/>
      <c r="D23" s="18"/>
      <c r="E23" s="18"/>
      <c r="F23" s="18"/>
    </row>
  </sheetData>
  <mergeCells count="14">
    <mergeCell ref="B6:F6"/>
    <mergeCell ref="A1:F1"/>
    <mergeCell ref="B2:F2"/>
    <mergeCell ref="B3:F3"/>
    <mergeCell ref="B4:F4"/>
    <mergeCell ref="B5:F5"/>
    <mergeCell ref="A23:F23"/>
    <mergeCell ref="H19:I19"/>
    <mergeCell ref="B7:F7"/>
    <mergeCell ref="B8:F8"/>
    <mergeCell ref="B9:F9"/>
    <mergeCell ref="B10:F10"/>
    <mergeCell ref="A11:F11"/>
    <mergeCell ref="A18:F1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2022-07-28T12:50:53Z</dcterms:modified>
</cp:coreProperties>
</file>