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BosForm" sheetId="1" r:id="rId1"/>
    <sheet name="Hesap" sheetId="2" r:id="rId2"/>
    <sheet name="Tablo1-2" sheetId="3" r:id="rId3"/>
  </sheets>
  <calcPr calcId="162913"/>
</workbook>
</file>

<file path=xl/calcChain.xml><?xml version="1.0" encoding="utf-8"?>
<calcChain xmlns="http://schemas.openxmlformats.org/spreadsheetml/2006/main">
  <c r="B20" i="2" l="1"/>
  <c r="B21" i="2"/>
  <c r="C20" i="2" l="1"/>
  <c r="D20" i="2"/>
  <c r="C21" i="2"/>
  <c r="C22" i="2" s="1"/>
  <c r="D21" i="2"/>
  <c r="D22" i="2" s="1"/>
  <c r="B22" i="2" l="1"/>
</calcChain>
</file>

<file path=xl/sharedStrings.xml><?xml version="1.0" encoding="utf-8"?>
<sst xmlns="http://schemas.openxmlformats.org/spreadsheetml/2006/main" count="57" uniqueCount="34">
  <si>
    <t>F9</t>
  </si>
  <si>
    <t>SG-6</t>
  </si>
  <si>
    <t>10:00 a.m.</t>
  </si>
  <si>
    <t>A-15</t>
  </si>
  <si>
    <t>Zemin numunesinin alındığı lokasyon =</t>
  </si>
  <si>
    <t>Zemin numunesinin görsel tanımı =</t>
  </si>
  <si>
    <t>Zemin numunesinin alındığı derinlik =</t>
  </si>
  <si>
    <t>Zemin numunesi no =</t>
  </si>
  <si>
    <t>Sondaj no =</t>
  </si>
  <si>
    <t>Test no =</t>
  </si>
  <si>
    <t>Test günü =</t>
  </si>
  <si>
    <t>Test saati =</t>
  </si>
  <si>
    <t>Testi yapan =</t>
  </si>
  <si>
    <t>Piknometre no =</t>
  </si>
  <si>
    <t>Buharlaşma kabı no =</t>
  </si>
  <si>
    <r>
      <t>Test sıcaklığı (T,</t>
    </r>
    <r>
      <rPr>
        <b/>
        <i/>
        <sz val="11"/>
        <color theme="1"/>
        <rFont val="Calibri"/>
        <family val="2"/>
        <charset val="162"/>
      </rPr>
      <t>°C) =</t>
    </r>
  </si>
  <si>
    <t>Deneme no =</t>
  </si>
  <si>
    <r>
      <t>Sıcaklık (</t>
    </r>
    <r>
      <rPr>
        <b/>
        <i/>
        <sz val="11"/>
        <color theme="1"/>
        <rFont val="Calibri"/>
        <family val="2"/>
        <charset val="162"/>
      </rPr>
      <t>°C)</t>
    </r>
  </si>
  <si>
    <r>
      <t>Yoğunluk (g/cm</t>
    </r>
    <r>
      <rPr>
        <b/>
        <i/>
        <vertAlign val="superscript"/>
        <sz val="11"/>
        <color theme="1"/>
        <rFont val="Calibri"/>
        <family val="2"/>
        <charset val="162"/>
        <scheme val="minor"/>
      </rPr>
      <t>3</t>
    </r>
    <r>
      <rPr>
        <b/>
        <i/>
        <sz val="11"/>
        <color theme="1"/>
        <rFont val="Calibri"/>
        <family val="2"/>
        <charset val="162"/>
        <scheme val="minor"/>
      </rPr>
      <t>), cm</t>
    </r>
    <r>
      <rPr>
        <b/>
        <i/>
        <vertAlign val="superscript"/>
        <sz val="11"/>
        <color theme="1"/>
        <rFont val="Calibri"/>
        <family val="2"/>
        <charset val="162"/>
        <scheme val="minor"/>
      </rPr>
      <t>3</t>
    </r>
    <r>
      <rPr>
        <b/>
        <i/>
        <sz val="11"/>
        <color theme="1"/>
        <rFont val="Calibri"/>
        <family val="2"/>
        <charset val="162"/>
        <scheme val="minor"/>
      </rPr>
      <t>=ml</t>
    </r>
  </si>
  <si>
    <t>Yoğunluk Testi</t>
  </si>
  <si>
    <t>Uşak, Merkez</t>
  </si>
  <si>
    <t>Yok</t>
  </si>
  <si>
    <t>1 metre</t>
  </si>
  <si>
    <t>Tuba Samancı</t>
  </si>
  <si>
    <t>Kumlu ve killi silt: normal miktarda su muhtevası içeren grimsi kahverengi renge sahip, iyi dereceli zemin daneleri.</t>
  </si>
  <si>
    <r>
      <rPr>
        <b/>
        <i/>
        <sz val="11"/>
        <color rgb="FFFF0000"/>
        <rFont val="Calibri"/>
        <family val="2"/>
        <charset val="162"/>
        <scheme val="minor"/>
      </rPr>
      <t>Önemli Not:</t>
    </r>
    <r>
      <rPr>
        <sz val="11"/>
        <color rgb="FFFF0000"/>
        <rFont val="Calibri"/>
        <family val="2"/>
        <charset val="162"/>
        <scheme val="minor"/>
      </rPr>
      <t xml:space="preserve">
Kırmızı renkle yazılı hücrelere değer girmeyiniz. Bu hücrelerdeki değerler girmiş olduğunuz diğer değerlerden hesaplanmaktadırlar.</t>
    </r>
  </si>
  <si>
    <t>Suyun yoğunluğu</t>
  </si>
  <si>
    <r>
      <t>Zemin numunesinin yoğunluğu (</t>
    </r>
    <r>
      <rPr>
        <b/>
        <sz val="11"/>
        <color theme="1"/>
        <rFont val="Calibri"/>
        <family val="2"/>
        <charset val="162"/>
      </rPr>
      <t>ρ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s</t>
    </r>
    <r>
      <rPr>
        <b/>
        <i/>
        <sz val="11"/>
        <color theme="1"/>
        <rFont val="Calibri"/>
        <family val="2"/>
        <charset val="162"/>
        <scheme val="minor"/>
      </rPr>
      <t>, gram/cm</t>
    </r>
    <r>
      <rPr>
        <b/>
        <i/>
        <vertAlign val="superscript"/>
        <sz val="11"/>
        <color theme="1"/>
        <rFont val="Calibri"/>
        <family val="2"/>
        <charset val="162"/>
        <scheme val="minor"/>
      </rPr>
      <t>3</t>
    </r>
    <r>
      <rPr>
        <b/>
        <i/>
        <sz val="11"/>
        <color theme="1"/>
        <rFont val="Calibri"/>
        <family val="2"/>
        <charset val="162"/>
        <scheme val="minor"/>
      </rPr>
      <t>) =</t>
    </r>
  </si>
  <si>
    <r>
      <t>Piknometre + su + zemin numunesi kütlesi (M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1</t>
    </r>
    <r>
      <rPr>
        <b/>
        <i/>
        <sz val="11"/>
        <color theme="1"/>
        <rFont val="Calibri"/>
        <family val="2"/>
        <charset val="162"/>
        <scheme val="minor"/>
      </rPr>
      <t>, gram) =</t>
    </r>
  </si>
  <si>
    <r>
      <t>Piknometre + su kütlesi (M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2</t>
    </r>
    <r>
      <rPr>
        <b/>
        <i/>
        <sz val="11"/>
        <color theme="1"/>
        <rFont val="Calibri"/>
        <family val="2"/>
        <charset val="162"/>
        <scheme val="minor"/>
      </rPr>
      <t>, gram) =</t>
    </r>
  </si>
  <si>
    <r>
      <t>Buharlaşma kabı + etüvde kurutulmuş zemin kütlesi (M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3</t>
    </r>
    <r>
      <rPr>
        <b/>
        <i/>
        <sz val="11"/>
        <color theme="1"/>
        <rFont val="Calibri"/>
        <family val="2"/>
        <charset val="162"/>
        <scheme val="minor"/>
      </rPr>
      <t>, gram) =</t>
    </r>
  </si>
  <si>
    <r>
      <t>Sadece buharlaşma kabının kütlesi (M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4</t>
    </r>
    <r>
      <rPr>
        <b/>
        <i/>
        <sz val="11"/>
        <color theme="1"/>
        <rFont val="Calibri"/>
        <family val="2"/>
        <charset val="162"/>
        <scheme val="minor"/>
      </rPr>
      <t>, gram) =</t>
    </r>
  </si>
  <si>
    <r>
      <t>Etüvde kurutulmuş zemin numunesi kütlesi (M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5</t>
    </r>
    <r>
      <rPr>
        <b/>
        <i/>
        <sz val="11"/>
        <color theme="1"/>
        <rFont val="Calibri"/>
        <family val="2"/>
        <charset val="162"/>
        <scheme val="minor"/>
      </rPr>
      <t>, gram) =</t>
    </r>
  </si>
  <si>
    <r>
      <t>Suyun test sıcaklığındaki yoğunluğu (</t>
    </r>
    <r>
      <rPr>
        <b/>
        <sz val="11"/>
        <color theme="1"/>
        <rFont val="Calibri"/>
        <family val="2"/>
        <charset val="162"/>
      </rPr>
      <t>ρ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w</t>
    </r>
    <r>
      <rPr>
        <b/>
        <i/>
        <sz val="11"/>
        <color theme="1"/>
        <rFont val="Calibri"/>
        <family val="2"/>
        <charset val="162"/>
        <scheme val="minor"/>
      </rPr>
      <t>, gram/cm3)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</si>
</sst>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162"/>
      <scheme val="minor"/>
    </font>
    <font>
      <b/>
      <i/>
      <vertAlign val="subscript"/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</font>
    <font>
      <b/>
      <i/>
      <vertAlign val="superscript"/>
      <sz val="11"/>
      <color theme="1"/>
      <name val="Calibri"/>
      <family val="2"/>
      <charset val="162"/>
      <scheme val="minor"/>
    </font>
    <font>
      <b/>
      <i/>
      <sz val="14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i/>
      <sz val="16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i/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2" borderId="5" xfId="0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3" xfId="0" applyFill="1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5" fontId="0" fillId="0" borderId="2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10" zoomScaleNormal="100" workbookViewId="0">
      <selection activeCell="J19" sqref="J19"/>
    </sheetView>
  </sheetViews>
  <sheetFormatPr defaultRowHeight="15" x14ac:dyDescent="0.25"/>
  <cols>
    <col min="1" max="1" width="51.42578125" bestFit="1" customWidth="1"/>
  </cols>
  <sheetData>
    <row r="1" spans="1:6" ht="21" x14ac:dyDescent="0.35">
      <c r="A1" s="16" t="s">
        <v>19</v>
      </c>
      <c r="B1" s="16"/>
      <c r="C1" s="16"/>
      <c r="D1" s="16"/>
      <c r="E1" s="16"/>
      <c r="F1" s="16"/>
    </row>
    <row r="2" spans="1:6" ht="50.1" customHeight="1" x14ac:dyDescent="0.25">
      <c r="A2" s="2" t="s">
        <v>5</v>
      </c>
      <c r="B2" s="17"/>
      <c r="C2" s="18"/>
      <c r="D2" s="18"/>
      <c r="E2" s="18"/>
      <c r="F2" s="19"/>
    </row>
    <row r="3" spans="1:6" ht="50.1" customHeight="1" x14ac:dyDescent="0.25">
      <c r="A3" s="2" t="s">
        <v>4</v>
      </c>
      <c r="B3" s="17"/>
      <c r="C3" s="18"/>
      <c r="D3" s="18"/>
      <c r="E3" s="18"/>
      <c r="F3" s="19"/>
    </row>
    <row r="4" spans="1:6" ht="50.1" customHeight="1" x14ac:dyDescent="0.25">
      <c r="A4" s="2" t="s">
        <v>8</v>
      </c>
      <c r="B4" s="17"/>
      <c r="C4" s="18"/>
      <c r="D4" s="18"/>
      <c r="E4" s="18"/>
      <c r="F4" s="19"/>
    </row>
    <row r="5" spans="1:6" ht="50.1" customHeight="1" x14ac:dyDescent="0.25">
      <c r="A5" s="2" t="s">
        <v>6</v>
      </c>
      <c r="B5" s="17"/>
      <c r="C5" s="18"/>
      <c r="D5" s="18"/>
      <c r="E5" s="18"/>
      <c r="F5" s="19"/>
    </row>
    <row r="6" spans="1:6" ht="50.1" customHeight="1" x14ac:dyDescent="0.25">
      <c r="A6" s="2" t="s">
        <v>7</v>
      </c>
      <c r="B6" s="17"/>
      <c r="C6" s="18"/>
      <c r="D6" s="18"/>
      <c r="E6" s="18"/>
      <c r="F6" s="19"/>
    </row>
    <row r="7" spans="1:6" ht="50.1" customHeight="1" x14ac:dyDescent="0.25">
      <c r="A7" s="2" t="s">
        <v>9</v>
      </c>
      <c r="B7" s="17"/>
      <c r="C7" s="18"/>
      <c r="D7" s="18"/>
      <c r="E7" s="18"/>
      <c r="F7" s="19"/>
    </row>
    <row r="8" spans="1:6" ht="50.1" customHeight="1" x14ac:dyDescent="0.25">
      <c r="A8" s="2" t="s">
        <v>10</v>
      </c>
      <c r="B8" s="17"/>
      <c r="C8" s="18"/>
      <c r="D8" s="18"/>
      <c r="E8" s="18"/>
      <c r="F8" s="19"/>
    </row>
    <row r="9" spans="1:6" ht="50.1" customHeight="1" x14ac:dyDescent="0.25">
      <c r="A9" s="2" t="s">
        <v>11</v>
      </c>
      <c r="B9" s="17"/>
      <c r="C9" s="18"/>
      <c r="D9" s="18"/>
      <c r="E9" s="18"/>
      <c r="F9" s="19"/>
    </row>
    <row r="10" spans="1:6" ht="50.1" customHeight="1" x14ac:dyDescent="0.25">
      <c r="A10" s="2" t="s">
        <v>12</v>
      </c>
      <c r="B10" s="17"/>
      <c r="C10" s="18"/>
      <c r="D10" s="18"/>
      <c r="E10" s="18"/>
      <c r="F10" s="19"/>
    </row>
    <row r="11" spans="1:6" x14ac:dyDescent="0.25">
      <c r="A11" s="20"/>
      <c r="B11" s="20"/>
      <c r="C11" s="20"/>
      <c r="D11" s="20"/>
      <c r="E11" s="20"/>
      <c r="F11" s="20"/>
    </row>
    <row r="12" spans="1:6" ht="35.1" customHeight="1" x14ac:dyDescent="0.25">
      <c r="A12" s="2" t="s">
        <v>16</v>
      </c>
      <c r="B12" s="3">
        <v>1</v>
      </c>
      <c r="C12" s="3">
        <v>2</v>
      </c>
      <c r="D12" s="3">
        <v>3</v>
      </c>
      <c r="E12" s="3">
        <v>4</v>
      </c>
      <c r="F12" s="3">
        <v>5</v>
      </c>
    </row>
    <row r="13" spans="1:6" ht="35.1" customHeight="1" x14ac:dyDescent="0.25">
      <c r="A13" s="2" t="s">
        <v>13</v>
      </c>
      <c r="B13" s="1"/>
      <c r="C13" s="1"/>
      <c r="D13" s="1"/>
      <c r="E13" s="1"/>
      <c r="F13" s="1"/>
    </row>
    <row r="14" spans="1:6" ht="35.1" customHeight="1" x14ac:dyDescent="0.25">
      <c r="A14" s="2" t="s">
        <v>28</v>
      </c>
      <c r="B14" s="1"/>
      <c r="C14" s="1"/>
      <c r="D14" s="1"/>
      <c r="E14" s="1"/>
      <c r="F14" s="1"/>
    </row>
    <row r="15" spans="1:6" ht="35.1" customHeight="1" x14ac:dyDescent="0.25">
      <c r="A15" s="2" t="s">
        <v>15</v>
      </c>
      <c r="B15" s="1"/>
      <c r="C15" s="1"/>
      <c r="D15" s="1"/>
      <c r="E15" s="1"/>
      <c r="F15" s="1"/>
    </row>
    <row r="16" spans="1:6" ht="35.1" customHeight="1" x14ac:dyDescent="0.25">
      <c r="A16" s="2" t="s">
        <v>29</v>
      </c>
      <c r="B16" s="1"/>
      <c r="C16" s="1"/>
      <c r="D16" s="1"/>
      <c r="E16" s="1"/>
      <c r="F16" s="1"/>
    </row>
    <row r="17" spans="1:6" ht="35.1" customHeight="1" x14ac:dyDescent="0.25">
      <c r="A17" s="2" t="s">
        <v>14</v>
      </c>
      <c r="B17" s="1"/>
      <c r="C17" s="1"/>
      <c r="D17" s="1"/>
      <c r="E17" s="1"/>
      <c r="F17" s="1"/>
    </row>
    <row r="18" spans="1:6" ht="35.1" customHeight="1" x14ac:dyDescent="0.25">
      <c r="A18" s="11" t="s">
        <v>30</v>
      </c>
      <c r="B18" s="1"/>
      <c r="C18" s="1"/>
      <c r="D18" s="1"/>
      <c r="E18" s="1"/>
      <c r="F18" s="1"/>
    </row>
    <row r="19" spans="1:6" ht="35.1" customHeight="1" x14ac:dyDescent="0.25">
      <c r="A19" s="11" t="s">
        <v>31</v>
      </c>
      <c r="B19" s="1"/>
      <c r="C19" s="1"/>
      <c r="D19" s="1"/>
      <c r="E19" s="1"/>
      <c r="F19" s="1"/>
    </row>
    <row r="20" spans="1:6" ht="35.1" customHeight="1" x14ac:dyDescent="0.25">
      <c r="A20" s="11" t="s">
        <v>32</v>
      </c>
      <c r="B20" s="1"/>
      <c r="C20" s="1"/>
      <c r="D20" s="1"/>
      <c r="E20" s="1"/>
      <c r="F20" s="1"/>
    </row>
    <row r="21" spans="1:6" ht="35.1" customHeight="1" x14ac:dyDescent="0.25">
      <c r="A21" s="2" t="s">
        <v>33</v>
      </c>
      <c r="B21" s="1"/>
      <c r="C21" s="1"/>
      <c r="D21" s="1"/>
      <c r="E21" s="1"/>
      <c r="F21" s="1"/>
    </row>
    <row r="22" spans="1:6" ht="35.1" customHeight="1" x14ac:dyDescent="0.25">
      <c r="A22" s="2" t="s">
        <v>27</v>
      </c>
      <c r="B22" s="1"/>
      <c r="C22" s="1"/>
      <c r="D22" s="1"/>
      <c r="E22" s="1"/>
      <c r="F22" s="1"/>
    </row>
    <row r="23" spans="1:6" x14ac:dyDescent="0.25">
      <c r="A23" s="15"/>
      <c r="B23" s="15"/>
      <c r="C23" s="15"/>
      <c r="D23" s="15"/>
      <c r="E23" s="15"/>
      <c r="F23" s="15"/>
    </row>
  </sheetData>
  <mergeCells count="12">
    <mergeCell ref="A23:F23"/>
    <mergeCell ref="A1:F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A11:F11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zoomScaleNormal="100" workbookViewId="0">
      <selection activeCell="H20" sqref="H20:J22"/>
    </sheetView>
  </sheetViews>
  <sheetFormatPr defaultRowHeight="15" x14ac:dyDescent="0.25"/>
  <cols>
    <col min="1" max="1" width="51.42578125" bestFit="1" customWidth="1"/>
    <col min="2" max="4" width="7.5703125" bestFit="1" customWidth="1"/>
    <col min="5" max="6" width="5.5703125" bestFit="1" customWidth="1"/>
  </cols>
  <sheetData>
    <row r="1" spans="1:6" ht="21" x14ac:dyDescent="0.35">
      <c r="A1" s="16" t="s">
        <v>19</v>
      </c>
      <c r="B1" s="16"/>
      <c r="C1" s="16"/>
      <c r="D1" s="16"/>
      <c r="E1" s="16"/>
      <c r="F1" s="16"/>
    </row>
    <row r="2" spans="1:6" ht="78.75" customHeight="1" x14ac:dyDescent="0.25">
      <c r="A2" s="2" t="s">
        <v>5</v>
      </c>
      <c r="B2" s="30" t="s">
        <v>24</v>
      </c>
      <c r="C2" s="31"/>
      <c r="D2" s="31"/>
      <c r="E2" s="31"/>
      <c r="F2" s="32"/>
    </row>
    <row r="3" spans="1:6" ht="50.1" customHeight="1" x14ac:dyDescent="0.25">
      <c r="A3" s="2" t="s">
        <v>4</v>
      </c>
      <c r="B3" s="17" t="s">
        <v>20</v>
      </c>
      <c r="C3" s="18"/>
      <c r="D3" s="18"/>
      <c r="E3" s="18"/>
      <c r="F3" s="19"/>
    </row>
    <row r="4" spans="1:6" ht="50.1" customHeight="1" x14ac:dyDescent="0.25">
      <c r="A4" s="2" t="s">
        <v>8</v>
      </c>
      <c r="B4" s="17" t="s">
        <v>21</v>
      </c>
      <c r="C4" s="18"/>
      <c r="D4" s="18"/>
      <c r="E4" s="18"/>
      <c r="F4" s="19"/>
    </row>
    <row r="5" spans="1:6" ht="50.1" customHeight="1" x14ac:dyDescent="0.25">
      <c r="A5" s="2" t="s">
        <v>6</v>
      </c>
      <c r="B5" s="17" t="s">
        <v>22</v>
      </c>
      <c r="C5" s="18"/>
      <c r="D5" s="18"/>
      <c r="E5" s="18"/>
      <c r="F5" s="19"/>
    </row>
    <row r="6" spans="1:6" ht="50.1" customHeight="1" x14ac:dyDescent="0.25">
      <c r="A6" s="2" t="s">
        <v>7</v>
      </c>
      <c r="B6" s="17" t="s">
        <v>0</v>
      </c>
      <c r="C6" s="18"/>
      <c r="D6" s="18"/>
      <c r="E6" s="18"/>
      <c r="F6" s="19"/>
    </row>
    <row r="7" spans="1:6" ht="50.1" customHeight="1" x14ac:dyDescent="0.25">
      <c r="A7" s="2" t="s">
        <v>9</v>
      </c>
      <c r="B7" s="17" t="s">
        <v>1</v>
      </c>
      <c r="C7" s="18"/>
      <c r="D7" s="18"/>
      <c r="E7" s="18"/>
      <c r="F7" s="19"/>
    </row>
    <row r="8" spans="1:6" ht="50.1" customHeight="1" x14ac:dyDescent="0.25">
      <c r="A8" s="2" t="s">
        <v>10</v>
      </c>
      <c r="B8" s="33">
        <v>44555</v>
      </c>
      <c r="C8" s="18"/>
      <c r="D8" s="18"/>
      <c r="E8" s="18"/>
      <c r="F8" s="19"/>
    </row>
    <row r="9" spans="1:6" ht="50.1" customHeight="1" x14ac:dyDescent="0.25">
      <c r="A9" s="2" t="s">
        <v>11</v>
      </c>
      <c r="B9" s="17" t="s">
        <v>2</v>
      </c>
      <c r="C9" s="18"/>
      <c r="D9" s="18"/>
      <c r="E9" s="18"/>
      <c r="F9" s="19"/>
    </row>
    <row r="10" spans="1:6" ht="50.1" customHeight="1" x14ac:dyDescent="0.25">
      <c r="A10" s="2" t="s">
        <v>12</v>
      </c>
      <c r="B10" s="17" t="s">
        <v>23</v>
      </c>
      <c r="C10" s="18"/>
      <c r="D10" s="18"/>
      <c r="E10" s="18"/>
      <c r="F10" s="19"/>
    </row>
    <row r="11" spans="1:6" x14ac:dyDescent="0.25">
      <c r="A11" s="20"/>
      <c r="B11" s="20"/>
      <c r="C11" s="20"/>
      <c r="D11" s="20"/>
      <c r="E11" s="20"/>
      <c r="F11" s="20"/>
    </row>
    <row r="12" spans="1:6" ht="35.1" customHeight="1" x14ac:dyDescent="0.25">
      <c r="A12" s="2" t="s">
        <v>16</v>
      </c>
      <c r="B12" s="3">
        <v>1</v>
      </c>
      <c r="C12" s="3">
        <v>2</v>
      </c>
      <c r="D12" s="3">
        <v>3</v>
      </c>
      <c r="E12" s="3">
        <v>4</v>
      </c>
      <c r="F12" s="3">
        <v>5</v>
      </c>
    </row>
    <row r="13" spans="1:6" ht="35.1" customHeight="1" x14ac:dyDescent="0.25">
      <c r="A13" s="2" t="s">
        <v>13</v>
      </c>
      <c r="B13" s="1">
        <v>8</v>
      </c>
      <c r="C13" s="1">
        <v>8</v>
      </c>
      <c r="D13" s="1">
        <v>8</v>
      </c>
      <c r="E13" s="1"/>
      <c r="F13" s="1"/>
    </row>
    <row r="14" spans="1:6" ht="35.1" customHeight="1" x14ac:dyDescent="0.25">
      <c r="A14" s="2" t="s">
        <v>28</v>
      </c>
      <c r="B14" s="1">
        <v>706.11</v>
      </c>
      <c r="C14" s="1">
        <v>706.8</v>
      </c>
      <c r="D14" s="1">
        <v>707.07</v>
      </c>
      <c r="E14" s="1"/>
      <c r="F14" s="1"/>
    </row>
    <row r="15" spans="1:6" ht="35.1" customHeight="1" x14ac:dyDescent="0.25">
      <c r="A15" s="2" t="s">
        <v>15</v>
      </c>
      <c r="B15" s="8">
        <v>30</v>
      </c>
      <c r="C15" s="8">
        <v>25.5</v>
      </c>
      <c r="D15" s="8">
        <v>23</v>
      </c>
      <c r="E15" s="8"/>
      <c r="F15" s="8"/>
    </row>
    <row r="16" spans="1:6" ht="35.1" customHeight="1" x14ac:dyDescent="0.25">
      <c r="A16" s="2" t="s">
        <v>29</v>
      </c>
      <c r="B16" s="1">
        <v>673.67</v>
      </c>
      <c r="C16" s="1">
        <v>674.28</v>
      </c>
      <c r="D16" s="1">
        <v>674.57</v>
      </c>
      <c r="E16" s="1"/>
      <c r="F16" s="1"/>
    </row>
    <row r="17" spans="1:11" ht="35.1" customHeight="1" x14ac:dyDescent="0.25">
      <c r="A17" s="2" t="s">
        <v>14</v>
      </c>
      <c r="B17" s="1" t="s">
        <v>3</v>
      </c>
      <c r="C17" s="1" t="s">
        <v>3</v>
      </c>
      <c r="D17" s="1" t="s">
        <v>3</v>
      </c>
      <c r="E17" s="1"/>
      <c r="F17" s="1"/>
    </row>
    <row r="18" spans="1:11" ht="35.1" customHeight="1" x14ac:dyDescent="0.25">
      <c r="A18" s="11" t="s">
        <v>30</v>
      </c>
      <c r="B18" s="1">
        <v>491.12</v>
      </c>
      <c r="C18" s="1">
        <v>491.12</v>
      </c>
      <c r="D18" s="1">
        <v>491.12</v>
      </c>
      <c r="E18" s="1"/>
      <c r="F18" s="1"/>
    </row>
    <row r="19" spans="1:11" ht="35.1" customHeight="1" thickBot="1" x14ac:dyDescent="0.3">
      <c r="A19" s="11" t="s">
        <v>31</v>
      </c>
      <c r="B19" s="1">
        <v>438.92</v>
      </c>
      <c r="C19" s="1">
        <v>438.92</v>
      </c>
      <c r="D19" s="1">
        <v>438.92</v>
      </c>
      <c r="E19" s="1"/>
      <c r="F19" s="1"/>
    </row>
    <row r="20" spans="1:11" ht="35.1" customHeight="1" x14ac:dyDescent="0.25">
      <c r="A20" s="11" t="s">
        <v>32</v>
      </c>
      <c r="B20" s="12">
        <f>B18-B19</f>
        <v>52.199999999999989</v>
      </c>
      <c r="C20" s="12">
        <f t="shared" ref="C20:D20" si="0">C18-C19</f>
        <v>52.199999999999989</v>
      </c>
      <c r="D20" s="12">
        <f t="shared" si="0"/>
        <v>52.199999999999989</v>
      </c>
      <c r="E20" s="12"/>
      <c r="F20" s="12"/>
      <c r="H20" s="21" t="s">
        <v>25</v>
      </c>
      <c r="I20" s="22"/>
      <c r="J20" s="23"/>
      <c r="K20" s="14"/>
    </row>
    <row r="21" spans="1:11" ht="35.1" customHeight="1" x14ac:dyDescent="0.25">
      <c r="A21" s="2" t="s">
        <v>33</v>
      </c>
      <c r="B21" s="13">
        <f>VLOOKUP(B15,'Tablo1-2'!$A$3:$B$162,2,FALSE)</f>
        <v>0.99565000000000003</v>
      </c>
      <c r="C21" s="13">
        <f>VLOOKUP(C15,'Tablo1-2'!$A$3:$B$162,2,FALSE)</f>
        <v>0.99692000000000003</v>
      </c>
      <c r="D21" s="13">
        <f>VLOOKUP(D15,'Tablo1-2'!$A$3:$B$162,2,FALSE)</f>
        <v>0.99753999999999998</v>
      </c>
      <c r="E21" s="13"/>
      <c r="F21" s="13"/>
      <c r="H21" s="24"/>
      <c r="I21" s="25"/>
      <c r="J21" s="26"/>
      <c r="K21" s="14"/>
    </row>
    <row r="22" spans="1:11" ht="35.1" customHeight="1" thickBot="1" x14ac:dyDescent="0.3">
      <c r="A22" s="2" t="s">
        <v>27</v>
      </c>
      <c r="B22" s="12">
        <f>((B20*B21)/(B20-B14+B16))</f>
        <v>2.6302090080971818</v>
      </c>
      <c r="C22" s="12">
        <f>((C20*C21)/(C20-C14+C16))</f>
        <v>2.644269512195113</v>
      </c>
      <c r="D22" s="12">
        <f>((D20*D21)/(D20-D14+D16))</f>
        <v>2.6432278172588917</v>
      </c>
      <c r="E22" s="12"/>
      <c r="F22" s="12"/>
      <c r="H22" s="27"/>
      <c r="I22" s="28"/>
      <c r="J22" s="29"/>
      <c r="K22" s="14"/>
    </row>
    <row r="23" spans="1:11" x14ac:dyDescent="0.25">
      <c r="A23" s="15"/>
      <c r="B23" s="15"/>
      <c r="C23" s="15"/>
      <c r="D23" s="15"/>
      <c r="E23" s="15"/>
      <c r="F23" s="15"/>
    </row>
  </sheetData>
  <mergeCells count="13">
    <mergeCell ref="H20:J22"/>
    <mergeCell ref="A23:F23"/>
    <mergeCell ref="A1:F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A11:F11"/>
  </mergeCells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02"/>
  <sheetViews>
    <sheetView zoomScaleNormal="100" workbookViewId="0">
      <pane ySplit="2" topLeftCell="A19" activePane="bottomLeft" state="frozenSplit"/>
      <selection pane="bottomLeft" sqref="A1:B1"/>
    </sheetView>
  </sheetViews>
  <sheetFormatPr defaultRowHeight="15" x14ac:dyDescent="0.25"/>
  <cols>
    <col min="1" max="1" width="16.5703125" bestFit="1" customWidth="1"/>
    <col min="2" max="2" width="26.5703125" bestFit="1" customWidth="1"/>
  </cols>
  <sheetData>
    <row r="1" spans="1:4" ht="18.75" x14ac:dyDescent="0.3">
      <c r="A1" s="34" t="s">
        <v>26</v>
      </c>
      <c r="B1" s="34"/>
    </row>
    <row r="2" spans="1:4" ht="17.25" x14ac:dyDescent="0.25">
      <c r="A2" s="3" t="s">
        <v>17</v>
      </c>
      <c r="B2" s="3" t="s">
        <v>18</v>
      </c>
    </row>
    <row r="3" spans="1:4" x14ac:dyDescent="0.25">
      <c r="A3" s="8">
        <v>15</v>
      </c>
      <c r="B3" s="4">
        <v>0.99909999999999999</v>
      </c>
    </row>
    <row r="4" spans="1:4" x14ac:dyDescent="0.25">
      <c r="A4" s="8">
        <v>15.1</v>
      </c>
      <c r="B4" s="4">
        <v>0.99909000000000003</v>
      </c>
      <c r="D4" s="10"/>
    </row>
    <row r="5" spans="1:4" x14ac:dyDescent="0.25">
      <c r="A5" s="8">
        <v>15.2</v>
      </c>
      <c r="B5" s="4">
        <v>0.99907000000000001</v>
      </c>
      <c r="D5" s="10"/>
    </row>
    <row r="6" spans="1:4" x14ac:dyDescent="0.25">
      <c r="A6" s="8">
        <v>15.299999999999999</v>
      </c>
      <c r="B6" s="4">
        <v>0.99905999999999995</v>
      </c>
      <c r="D6" s="10"/>
    </row>
    <row r="7" spans="1:4" x14ac:dyDescent="0.25">
      <c r="A7" s="8">
        <v>15.399999999999999</v>
      </c>
      <c r="B7" s="4">
        <v>0.99904000000000004</v>
      </c>
      <c r="D7" s="10"/>
    </row>
    <row r="8" spans="1:4" x14ac:dyDescent="0.25">
      <c r="A8" s="8">
        <v>15.499999999999998</v>
      </c>
      <c r="B8" s="4">
        <v>0.99902000000000002</v>
      </c>
      <c r="D8" s="10"/>
    </row>
    <row r="9" spans="1:4" x14ac:dyDescent="0.25">
      <c r="A9" s="8">
        <v>15.599999999999998</v>
      </c>
      <c r="B9" s="4">
        <v>0.99900999999999995</v>
      </c>
      <c r="D9" s="10"/>
    </row>
    <row r="10" spans="1:4" x14ac:dyDescent="0.25">
      <c r="A10" s="8">
        <v>15.699999999999998</v>
      </c>
      <c r="B10" s="4">
        <v>0.99899000000000004</v>
      </c>
      <c r="D10" s="10"/>
    </row>
    <row r="11" spans="1:4" x14ac:dyDescent="0.25">
      <c r="A11" s="8">
        <v>15.799999999999997</v>
      </c>
      <c r="B11" s="4">
        <v>0.99897999999999998</v>
      </c>
      <c r="D11" s="10"/>
    </row>
    <row r="12" spans="1:4" x14ac:dyDescent="0.25">
      <c r="A12" s="8">
        <v>15.899999999999997</v>
      </c>
      <c r="B12" s="4">
        <v>0.99895999999999996</v>
      </c>
      <c r="D12" s="10"/>
    </row>
    <row r="13" spans="1:4" x14ac:dyDescent="0.25">
      <c r="A13" s="8">
        <v>15.999999999999996</v>
      </c>
      <c r="B13" s="4">
        <v>0.99895</v>
      </c>
      <c r="D13" s="10"/>
    </row>
    <row r="14" spans="1:4" x14ac:dyDescent="0.25">
      <c r="A14" s="8">
        <v>16.099999999999998</v>
      </c>
      <c r="B14" s="4">
        <v>0.99892999999999998</v>
      </c>
      <c r="D14" s="10"/>
    </row>
    <row r="15" spans="1:4" x14ac:dyDescent="0.25">
      <c r="A15" s="8">
        <v>16.2</v>
      </c>
      <c r="B15" s="4">
        <v>0.99890999999999996</v>
      </c>
      <c r="D15" s="10"/>
    </row>
    <row r="16" spans="1:4" x14ac:dyDescent="0.25">
      <c r="A16" s="8">
        <v>16.3</v>
      </c>
      <c r="B16" s="4">
        <v>0.99890000000000001</v>
      </c>
      <c r="D16" s="10"/>
    </row>
    <row r="17" spans="1:4" x14ac:dyDescent="0.25">
      <c r="A17" s="8">
        <v>16.400000000000002</v>
      </c>
      <c r="B17" s="4">
        <v>0.99887999999999999</v>
      </c>
      <c r="D17" s="10"/>
    </row>
    <row r="18" spans="1:4" x14ac:dyDescent="0.25">
      <c r="A18" s="8">
        <v>16.500000000000004</v>
      </c>
      <c r="B18" s="4">
        <v>0.99885999999999997</v>
      </c>
      <c r="D18" s="10"/>
    </row>
    <row r="19" spans="1:4" x14ac:dyDescent="0.25">
      <c r="A19" s="8">
        <v>16.600000000000005</v>
      </c>
      <c r="B19" s="4">
        <v>0.99885000000000002</v>
      </c>
      <c r="D19" s="10"/>
    </row>
    <row r="20" spans="1:4" x14ac:dyDescent="0.25">
      <c r="A20" s="8">
        <v>16.700000000000006</v>
      </c>
      <c r="B20" s="4">
        <v>0.99883</v>
      </c>
      <c r="D20" s="10"/>
    </row>
    <row r="21" spans="1:4" x14ac:dyDescent="0.25">
      <c r="A21" s="8">
        <v>16.800000000000008</v>
      </c>
      <c r="B21" s="4">
        <v>0.99880999999999998</v>
      </c>
      <c r="D21" s="10"/>
    </row>
    <row r="22" spans="1:4" x14ac:dyDescent="0.25">
      <c r="A22" s="8">
        <v>16.900000000000009</v>
      </c>
      <c r="B22" s="4">
        <v>0.99878999999999996</v>
      </c>
      <c r="D22" s="10"/>
    </row>
    <row r="23" spans="1:4" x14ac:dyDescent="0.25">
      <c r="A23" s="8">
        <v>17.000000000000011</v>
      </c>
      <c r="B23" s="4">
        <v>0.99878</v>
      </c>
      <c r="D23" s="10"/>
    </row>
    <row r="24" spans="1:4" x14ac:dyDescent="0.25">
      <c r="A24" s="8">
        <v>17.100000000000012</v>
      </c>
      <c r="B24" s="4">
        <v>0.99875999999999998</v>
      </c>
      <c r="D24" s="10"/>
    </row>
    <row r="25" spans="1:4" x14ac:dyDescent="0.25">
      <c r="A25" s="8">
        <v>17.200000000000014</v>
      </c>
      <c r="B25" s="4">
        <v>0.99873999999999996</v>
      </c>
      <c r="D25" s="10"/>
    </row>
    <row r="26" spans="1:4" x14ac:dyDescent="0.25">
      <c r="A26" s="8">
        <v>17.300000000000015</v>
      </c>
      <c r="B26" s="4">
        <v>0.99872000000000005</v>
      </c>
      <c r="D26" s="10"/>
    </row>
    <row r="27" spans="1:4" x14ac:dyDescent="0.25">
      <c r="A27" s="8">
        <v>17.400000000000016</v>
      </c>
      <c r="B27" s="4">
        <v>0.99870999999999999</v>
      </c>
      <c r="D27" s="10"/>
    </row>
    <row r="28" spans="1:4" x14ac:dyDescent="0.25">
      <c r="A28" s="8">
        <v>17.500000000000018</v>
      </c>
      <c r="B28" s="4">
        <v>0.99868999999999997</v>
      </c>
      <c r="D28" s="10"/>
    </row>
    <row r="29" spans="1:4" x14ac:dyDescent="0.25">
      <c r="A29" s="8">
        <v>17.600000000000019</v>
      </c>
      <c r="B29" s="4">
        <v>0.99866999999999995</v>
      </c>
      <c r="D29" s="10"/>
    </row>
    <row r="30" spans="1:4" x14ac:dyDescent="0.25">
      <c r="A30" s="8">
        <v>17.700000000000021</v>
      </c>
      <c r="B30" s="4">
        <v>0.99865000000000004</v>
      </c>
      <c r="D30" s="10"/>
    </row>
    <row r="31" spans="1:4" x14ac:dyDescent="0.25">
      <c r="A31" s="8">
        <v>17.800000000000022</v>
      </c>
      <c r="B31" s="4">
        <v>0.99863000000000002</v>
      </c>
      <c r="D31" s="10"/>
    </row>
    <row r="32" spans="1:4" x14ac:dyDescent="0.25">
      <c r="A32" s="8">
        <v>17.900000000000023</v>
      </c>
      <c r="B32" s="4">
        <v>0.99861999999999995</v>
      </c>
      <c r="D32" s="10"/>
    </row>
    <row r="33" spans="1:4" x14ac:dyDescent="0.25">
      <c r="A33" s="8">
        <v>18.000000000000025</v>
      </c>
      <c r="B33" s="4">
        <v>0.99860000000000004</v>
      </c>
      <c r="D33" s="10"/>
    </row>
    <row r="34" spans="1:4" x14ac:dyDescent="0.25">
      <c r="A34" s="8">
        <v>18.100000000000026</v>
      </c>
      <c r="B34" s="4">
        <v>0.99858000000000002</v>
      </c>
      <c r="D34" s="10"/>
    </row>
    <row r="35" spans="1:4" x14ac:dyDescent="0.25">
      <c r="A35" s="8">
        <v>18.200000000000028</v>
      </c>
      <c r="B35" s="4">
        <v>0.99856</v>
      </c>
      <c r="D35" s="10"/>
    </row>
    <row r="36" spans="1:4" x14ac:dyDescent="0.25">
      <c r="A36" s="8">
        <v>18.300000000000029</v>
      </c>
      <c r="B36" s="4">
        <v>0.99853999999999998</v>
      </c>
      <c r="D36" s="10"/>
    </row>
    <row r="37" spans="1:4" x14ac:dyDescent="0.25">
      <c r="A37" s="8">
        <v>18.400000000000031</v>
      </c>
      <c r="B37" s="4">
        <v>0.99851999999999996</v>
      </c>
      <c r="D37" s="10"/>
    </row>
    <row r="38" spans="1:4" x14ac:dyDescent="0.25">
      <c r="A38" s="8">
        <v>18.500000000000032</v>
      </c>
      <c r="B38" s="4">
        <v>0.99850000000000005</v>
      </c>
      <c r="D38" s="10"/>
    </row>
    <row r="39" spans="1:4" x14ac:dyDescent="0.25">
      <c r="A39" s="8">
        <v>18.600000000000033</v>
      </c>
      <c r="B39" s="4">
        <v>0.99848000000000003</v>
      </c>
      <c r="D39" s="10"/>
    </row>
    <row r="40" spans="1:4" x14ac:dyDescent="0.25">
      <c r="A40" s="8">
        <v>18.700000000000035</v>
      </c>
      <c r="B40" s="4">
        <v>0.99846999999999997</v>
      </c>
      <c r="D40" s="10"/>
    </row>
    <row r="41" spans="1:4" x14ac:dyDescent="0.25">
      <c r="A41" s="8">
        <v>18.800000000000036</v>
      </c>
      <c r="B41" s="4">
        <v>0.99844999999999995</v>
      </c>
      <c r="D41" s="10"/>
    </row>
    <row r="42" spans="1:4" x14ac:dyDescent="0.25">
      <c r="A42" s="8">
        <v>18.900000000000038</v>
      </c>
      <c r="B42" s="4">
        <v>0.99843000000000004</v>
      </c>
      <c r="D42" s="10"/>
    </row>
    <row r="43" spans="1:4" x14ac:dyDescent="0.25">
      <c r="A43" s="8">
        <v>19.000000000000039</v>
      </c>
      <c r="B43" s="4">
        <v>0.99841000000000002</v>
      </c>
      <c r="D43" s="10"/>
    </row>
    <row r="44" spans="1:4" x14ac:dyDescent="0.25">
      <c r="A44" s="8">
        <v>19.100000000000041</v>
      </c>
      <c r="B44" s="4">
        <v>0.99839</v>
      </c>
      <c r="D44" s="10"/>
    </row>
    <row r="45" spans="1:4" x14ac:dyDescent="0.25">
      <c r="A45" s="8">
        <v>19.200000000000042</v>
      </c>
      <c r="B45" s="4">
        <v>0.99836999999999998</v>
      </c>
      <c r="D45" s="10"/>
    </row>
    <row r="46" spans="1:4" x14ac:dyDescent="0.25">
      <c r="A46" s="8">
        <v>19.300000000000043</v>
      </c>
      <c r="B46" s="4">
        <v>0.99834999999999996</v>
      </c>
      <c r="D46" s="10"/>
    </row>
    <row r="47" spans="1:4" x14ac:dyDescent="0.25">
      <c r="A47" s="8">
        <v>19.400000000000045</v>
      </c>
      <c r="B47" s="4">
        <v>0.99833000000000005</v>
      </c>
      <c r="D47" s="10"/>
    </row>
    <row r="48" spans="1:4" x14ac:dyDescent="0.25">
      <c r="A48" s="8">
        <v>19.500000000000046</v>
      </c>
      <c r="B48" s="4">
        <v>0.99831000000000003</v>
      </c>
      <c r="D48" s="10"/>
    </row>
    <row r="49" spans="1:4" x14ac:dyDescent="0.25">
      <c r="A49" s="8">
        <v>19.600000000000048</v>
      </c>
      <c r="B49" s="4">
        <v>0.99829000000000001</v>
      </c>
      <c r="D49" s="10"/>
    </row>
    <row r="50" spans="1:4" x14ac:dyDescent="0.25">
      <c r="A50" s="8">
        <v>19.700000000000049</v>
      </c>
      <c r="B50" s="4">
        <v>0.99826999999999999</v>
      </c>
      <c r="D50" s="10"/>
    </row>
    <row r="51" spans="1:4" x14ac:dyDescent="0.25">
      <c r="A51" s="8">
        <v>19.8</v>
      </c>
      <c r="B51" s="4">
        <v>0.99824999999999997</v>
      </c>
      <c r="D51" s="10"/>
    </row>
    <row r="52" spans="1:4" x14ac:dyDescent="0.25">
      <c r="A52" s="8">
        <v>19.899999999999999</v>
      </c>
      <c r="B52" s="4">
        <v>0.99822999999999995</v>
      </c>
      <c r="D52" s="10"/>
    </row>
    <row r="53" spans="1:4" x14ac:dyDescent="0.25">
      <c r="A53" s="9">
        <v>20</v>
      </c>
      <c r="B53" s="5">
        <v>0.99821000000000004</v>
      </c>
      <c r="D53" s="10"/>
    </row>
    <row r="54" spans="1:4" x14ac:dyDescent="0.25">
      <c r="A54" s="8">
        <v>20.100000000000001</v>
      </c>
      <c r="B54" s="4">
        <v>0.99819000000000002</v>
      </c>
      <c r="D54" s="10"/>
    </row>
    <row r="55" spans="1:4" x14ac:dyDescent="0.25">
      <c r="A55" s="8">
        <v>20.2</v>
      </c>
      <c r="B55" s="4">
        <v>0.99816000000000005</v>
      </c>
      <c r="D55" s="10"/>
    </row>
    <row r="56" spans="1:4" x14ac:dyDescent="0.25">
      <c r="A56" s="8">
        <v>20.3</v>
      </c>
      <c r="B56" s="4">
        <v>0.99814000000000003</v>
      </c>
      <c r="D56" s="10"/>
    </row>
    <row r="57" spans="1:4" x14ac:dyDescent="0.25">
      <c r="A57" s="8">
        <v>20.399999999999999</v>
      </c>
      <c r="B57" s="4">
        <v>0.99812000000000001</v>
      </c>
      <c r="D57" s="10"/>
    </row>
    <row r="58" spans="1:4" x14ac:dyDescent="0.25">
      <c r="A58" s="8">
        <v>20.5</v>
      </c>
      <c r="B58" s="4">
        <v>0.99809999999999999</v>
      </c>
      <c r="D58" s="10"/>
    </row>
    <row r="59" spans="1:4" x14ac:dyDescent="0.25">
      <c r="A59" s="8">
        <v>20.6</v>
      </c>
      <c r="B59" s="4">
        <v>0.99807999999999997</v>
      </c>
      <c r="D59" s="10"/>
    </row>
    <row r="60" spans="1:4" x14ac:dyDescent="0.25">
      <c r="A60" s="8">
        <v>20.7</v>
      </c>
      <c r="B60" s="4">
        <v>0.99805999999999995</v>
      </c>
      <c r="D60" s="10"/>
    </row>
    <row r="61" spans="1:4" x14ac:dyDescent="0.25">
      <c r="A61" s="8">
        <v>20.8</v>
      </c>
      <c r="B61" s="4">
        <v>0.99804000000000004</v>
      </c>
      <c r="D61" s="10"/>
    </row>
    <row r="62" spans="1:4" x14ac:dyDescent="0.25">
      <c r="A62" s="8">
        <v>20.9</v>
      </c>
      <c r="B62" s="4">
        <v>0.99802000000000002</v>
      </c>
      <c r="D62" s="10"/>
    </row>
    <row r="63" spans="1:4" x14ac:dyDescent="0.25">
      <c r="A63" s="8">
        <v>21</v>
      </c>
      <c r="B63" s="4">
        <v>0.99799000000000004</v>
      </c>
      <c r="D63" s="10"/>
    </row>
    <row r="64" spans="1:4" x14ac:dyDescent="0.25">
      <c r="A64" s="8">
        <v>21.1</v>
      </c>
      <c r="B64" s="4">
        <v>0.99797000000000002</v>
      </c>
      <c r="D64" s="10"/>
    </row>
    <row r="65" spans="1:4" x14ac:dyDescent="0.25">
      <c r="A65" s="8">
        <v>21.2</v>
      </c>
      <c r="B65" s="4">
        <v>0.99795</v>
      </c>
      <c r="D65" s="10"/>
    </row>
    <row r="66" spans="1:4" x14ac:dyDescent="0.25">
      <c r="A66" s="8">
        <v>21.3</v>
      </c>
      <c r="B66" s="4">
        <v>0.99792999999999998</v>
      </c>
      <c r="D66" s="10"/>
    </row>
    <row r="67" spans="1:4" x14ac:dyDescent="0.25">
      <c r="A67" s="8">
        <v>21.4</v>
      </c>
      <c r="B67" s="4">
        <v>0.99790999999999996</v>
      </c>
      <c r="D67" s="10"/>
    </row>
    <row r="68" spans="1:4" x14ac:dyDescent="0.25">
      <c r="A68" s="8">
        <v>21.5</v>
      </c>
      <c r="B68" s="4">
        <v>0.99789000000000005</v>
      </c>
      <c r="D68" s="10"/>
    </row>
    <row r="69" spans="1:4" x14ac:dyDescent="0.25">
      <c r="A69" s="8">
        <v>21.6</v>
      </c>
      <c r="B69" s="4">
        <v>0.99785999999999997</v>
      </c>
      <c r="D69" s="10"/>
    </row>
    <row r="70" spans="1:4" x14ac:dyDescent="0.25">
      <c r="A70" s="8">
        <v>21.7</v>
      </c>
      <c r="B70" s="4">
        <v>0.99783999999999995</v>
      </c>
      <c r="D70" s="10"/>
    </row>
    <row r="71" spans="1:4" x14ac:dyDescent="0.25">
      <c r="A71" s="8">
        <v>21.8</v>
      </c>
      <c r="B71" s="4">
        <v>0.99782000000000004</v>
      </c>
      <c r="D71" s="10"/>
    </row>
    <row r="72" spans="1:4" x14ac:dyDescent="0.25">
      <c r="A72" s="8">
        <v>21.9</v>
      </c>
      <c r="B72" s="4">
        <v>0.99780000000000002</v>
      </c>
      <c r="D72" s="10"/>
    </row>
    <row r="73" spans="1:4" x14ac:dyDescent="0.25">
      <c r="A73" s="8">
        <v>22</v>
      </c>
      <c r="B73" s="4">
        <v>0.99777000000000005</v>
      </c>
      <c r="D73" s="10"/>
    </row>
    <row r="74" spans="1:4" x14ac:dyDescent="0.25">
      <c r="A74" s="8">
        <v>22.1</v>
      </c>
      <c r="B74" s="4">
        <v>0.99775000000000003</v>
      </c>
      <c r="D74" s="10"/>
    </row>
    <row r="75" spans="1:4" x14ac:dyDescent="0.25">
      <c r="A75" s="8">
        <v>22.200000000000003</v>
      </c>
      <c r="B75" s="4">
        <v>0.99773000000000001</v>
      </c>
      <c r="D75" s="10"/>
    </row>
    <row r="76" spans="1:4" x14ac:dyDescent="0.25">
      <c r="A76" s="8">
        <v>22.300000000000004</v>
      </c>
      <c r="B76" s="4">
        <v>0.99770000000000003</v>
      </c>
      <c r="D76" s="10"/>
    </row>
    <row r="77" spans="1:4" x14ac:dyDescent="0.25">
      <c r="A77" s="8">
        <v>22.400000000000006</v>
      </c>
      <c r="B77" s="4">
        <v>0.99768000000000001</v>
      </c>
      <c r="D77" s="10"/>
    </row>
    <row r="78" spans="1:4" x14ac:dyDescent="0.25">
      <c r="A78" s="8">
        <v>22.500000000000007</v>
      </c>
      <c r="B78" s="4">
        <v>0.99765999999999999</v>
      </c>
      <c r="D78" s="10"/>
    </row>
    <row r="79" spans="1:4" x14ac:dyDescent="0.25">
      <c r="A79" s="8">
        <v>22.600000000000009</v>
      </c>
      <c r="B79" s="4">
        <v>0.99763999999999997</v>
      </c>
      <c r="D79" s="10"/>
    </row>
    <row r="80" spans="1:4" x14ac:dyDescent="0.25">
      <c r="A80" s="8">
        <v>22.70000000000001</v>
      </c>
      <c r="B80" s="4">
        <v>0.99761</v>
      </c>
      <c r="D80" s="10"/>
    </row>
    <row r="81" spans="1:4" x14ac:dyDescent="0.25">
      <c r="A81" s="8">
        <v>22.800000000000011</v>
      </c>
      <c r="B81" s="4">
        <v>0.99758999999999998</v>
      </c>
      <c r="D81" s="10"/>
    </row>
    <row r="82" spans="1:4" x14ac:dyDescent="0.25">
      <c r="A82" s="8">
        <v>22.900000000000013</v>
      </c>
      <c r="B82" s="4">
        <v>0.99756</v>
      </c>
      <c r="D82" s="10"/>
    </row>
    <row r="83" spans="1:4" x14ac:dyDescent="0.25">
      <c r="A83" s="8">
        <v>23</v>
      </c>
      <c r="B83" s="4">
        <v>0.99753999999999998</v>
      </c>
      <c r="D83" s="10"/>
    </row>
    <row r="84" spans="1:4" x14ac:dyDescent="0.25">
      <c r="A84" s="8">
        <v>23.100000000000016</v>
      </c>
      <c r="B84" s="4">
        <v>0.99751999999999996</v>
      </c>
      <c r="D84" s="10"/>
    </row>
    <row r="85" spans="1:4" x14ac:dyDescent="0.25">
      <c r="A85" s="8">
        <v>23.200000000000017</v>
      </c>
      <c r="B85" s="4">
        <v>0.99748999999999999</v>
      </c>
      <c r="D85" s="10"/>
    </row>
    <row r="86" spans="1:4" x14ac:dyDescent="0.25">
      <c r="A86" s="8">
        <v>23.300000000000018</v>
      </c>
      <c r="B86" s="4">
        <v>0.99946999999999997</v>
      </c>
      <c r="D86" s="10"/>
    </row>
    <row r="87" spans="1:4" x14ac:dyDescent="0.25">
      <c r="A87" s="8">
        <v>23.40000000000002</v>
      </c>
      <c r="B87" s="4">
        <v>0.99744999999999995</v>
      </c>
      <c r="D87" s="10"/>
    </row>
    <row r="88" spans="1:4" x14ac:dyDescent="0.25">
      <c r="A88" s="8">
        <v>23.500000000000021</v>
      </c>
      <c r="B88" s="4">
        <v>0.99741999999999997</v>
      </c>
      <c r="D88" s="10"/>
    </row>
    <row r="89" spans="1:4" x14ac:dyDescent="0.25">
      <c r="A89" s="8">
        <v>23.600000000000023</v>
      </c>
      <c r="B89" s="4">
        <v>0.99739999999999995</v>
      </c>
      <c r="D89" s="10"/>
    </row>
    <row r="90" spans="1:4" x14ac:dyDescent="0.25">
      <c r="A90" s="8">
        <v>23.700000000000024</v>
      </c>
      <c r="B90" s="4">
        <v>0.99736999999999998</v>
      </c>
      <c r="D90" s="10"/>
    </row>
    <row r="91" spans="1:4" x14ac:dyDescent="0.25">
      <c r="A91" s="8">
        <v>23.800000000000026</v>
      </c>
      <c r="B91" s="4">
        <v>0.99734999999999996</v>
      </c>
      <c r="D91" s="10"/>
    </row>
    <row r="92" spans="1:4" x14ac:dyDescent="0.25">
      <c r="A92" s="8">
        <v>23.900000000000027</v>
      </c>
      <c r="B92" s="4">
        <v>0.99731999999999998</v>
      </c>
      <c r="D92" s="10"/>
    </row>
    <row r="93" spans="1:4" x14ac:dyDescent="0.25">
      <c r="A93" s="8">
        <v>24.000000000000028</v>
      </c>
      <c r="B93" s="4">
        <v>0.99729999999999996</v>
      </c>
      <c r="D93" s="10"/>
    </row>
    <row r="94" spans="1:4" x14ac:dyDescent="0.25">
      <c r="A94" s="8">
        <v>24.10000000000003</v>
      </c>
      <c r="B94" s="4">
        <v>0.99726999999999999</v>
      </c>
      <c r="D94" s="10"/>
    </row>
    <row r="95" spans="1:4" x14ac:dyDescent="0.25">
      <c r="A95" s="8">
        <v>24.200000000000031</v>
      </c>
      <c r="B95" s="4">
        <v>0.99724999999999997</v>
      </c>
      <c r="D95" s="10"/>
    </row>
    <row r="96" spans="1:4" x14ac:dyDescent="0.25">
      <c r="A96" s="8">
        <v>24.300000000000033</v>
      </c>
      <c r="B96" s="4">
        <v>0.99722999999999995</v>
      </c>
      <c r="D96" s="10"/>
    </row>
    <row r="97" spans="1:4" x14ac:dyDescent="0.25">
      <c r="A97" s="8">
        <v>24.400000000000034</v>
      </c>
      <c r="B97" s="4">
        <v>0.99719999999999998</v>
      </c>
      <c r="D97" s="10"/>
    </row>
    <row r="98" spans="1:4" x14ac:dyDescent="0.25">
      <c r="A98" s="8">
        <v>24.500000000000036</v>
      </c>
      <c r="B98" s="4">
        <v>0.99717</v>
      </c>
      <c r="D98" s="10"/>
    </row>
    <row r="99" spans="1:4" x14ac:dyDescent="0.25">
      <c r="A99" s="8">
        <v>24.600000000000037</v>
      </c>
      <c r="B99" s="4">
        <v>0.99714999999999998</v>
      </c>
      <c r="D99" s="10"/>
    </row>
    <row r="100" spans="1:4" x14ac:dyDescent="0.25">
      <c r="A100" s="8">
        <v>24.700000000000038</v>
      </c>
      <c r="B100" s="4">
        <v>0.99712000000000001</v>
      </c>
      <c r="D100" s="10"/>
    </row>
    <row r="101" spans="1:4" x14ac:dyDescent="0.25">
      <c r="A101" s="8">
        <v>24.80000000000004</v>
      </c>
      <c r="B101" s="4">
        <v>0.99709999999999999</v>
      </c>
      <c r="D101" s="10"/>
    </row>
    <row r="102" spans="1:4" x14ac:dyDescent="0.25">
      <c r="A102" s="8">
        <v>24.900000000000041</v>
      </c>
      <c r="B102" s="4">
        <v>0.99707000000000001</v>
      </c>
      <c r="D102" s="10"/>
    </row>
    <row r="103" spans="1:4" x14ac:dyDescent="0.25">
      <c r="A103" s="8">
        <v>25.000000000000043</v>
      </c>
      <c r="B103" s="4">
        <v>0.99704999999999999</v>
      </c>
      <c r="D103" s="10"/>
    </row>
    <row r="104" spans="1:4" x14ac:dyDescent="0.25">
      <c r="A104" s="8">
        <v>25.100000000000044</v>
      </c>
      <c r="B104" s="4">
        <v>0.99702000000000002</v>
      </c>
      <c r="D104" s="10"/>
    </row>
    <row r="105" spans="1:4" x14ac:dyDescent="0.25">
      <c r="A105" s="8">
        <v>25.200000000000045</v>
      </c>
      <c r="B105" s="4">
        <v>0.997</v>
      </c>
      <c r="D105" s="10"/>
    </row>
    <row r="106" spans="1:4" x14ac:dyDescent="0.25">
      <c r="A106" s="8">
        <v>25.300000000000047</v>
      </c>
      <c r="B106" s="4">
        <v>0.99697000000000002</v>
      </c>
      <c r="D106" s="10"/>
    </row>
    <row r="107" spans="1:4" x14ac:dyDescent="0.25">
      <c r="A107" s="8">
        <v>25.400000000000048</v>
      </c>
      <c r="B107" s="4">
        <v>0.99694000000000005</v>
      </c>
      <c r="D107" s="10"/>
    </row>
    <row r="108" spans="1:4" x14ac:dyDescent="0.25">
      <c r="A108" s="8">
        <v>25.5</v>
      </c>
      <c r="B108" s="4">
        <v>0.99692000000000003</v>
      </c>
      <c r="D108" s="10"/>
    </row>
    <row r="109" spans="1:4" x14ac:dyDescent="0.25">
      <c r="A109" s="8">
        <v>25.6</v>
      </c>
      <c r="B109" s="4">
        <v>0.99689000000000005</v>
      </c>
      <c r="D109" s="10"/>
    </row>
    <row r="110" spans="1:4" x14ac:dyDescent="0.25">
      <c r="A110" s="8">
        <v>25.7</v>
      </c>
      <c r="B110" s="4">
        <v>0.99687000000000003</v>
      </c>
      <c r="D110" s="10"/>
    </row>
    <row r="111" spans="1:4" x14ac:dyDescent="0.25">
      <c r="A111" s="8">
        <v>25.8</v>
      </c>
      <c r="B111" s="4">
        <v>0.99683999999999995</v>
      </c>
      <c r="D111" s="10"/>
    </row>
    <row r="112" spans="1:4" x14ac:dyDescent="0.25">
      <c r="A112" s="8">
        <v>25.9</v>
      </c>
      <c r="B112" s="4">
        <v>0.99680999999999997</v>
      </c>
      <c r="D112" s="10"/>
    </row>
    <row r="113" spans="1:4" x14ac:dyDescent="0.25">
      <c r="A113" s="8">
        <v>26</v>
      </c>
      <c r="B113" s="4">
        <v>0.99678999999999995</v>
      </c>
      <c r="D113" s="10"/>
    </row>
    <row r="114" spans="1:4" x14ac:dyDescent="0.25">
      <c r="A114" s="8">
        <v>26.1</v>
      </c>
      <c r="B114" s="4">
        <v>0.99675999999999998</v>
      </c>
      <c r="D114" s="10"/>
    </row>
    <row r="115" spans="1:4" x14ac:dyDescent="0.25">
      <c r="A115" s="8">
        <v>26.2</v>
      </c>
      <c r="B115" s="4">
        <v>0.99673</v>
      </c>
      <c r="D115" s="10"/>
    </row>
    <row r="116" spans="1:4" x14ac:dyDescent="0.25">
      <c r="A116" s="8">
        <v>26.3</v>
      </c>
      <c r="B116" s="4">
        <v>0.99670999999999998</v>
      </c>
      <c r="D116" s="10"/>
    </row>
    <row r="117" spans="1:4" x14ac:dyDescent="0.25">
      <c r="A117" s="8">
        <v>26.4</v>
      </c>
      <c r="B117" s="4">
        <v>0.99665999999999999</v>
      </c>
      <c r="D117" s="10"/>
    </row>
    <row r="118" spans="1:4" x14ac:dyDescent="0.25">
      <c r="A118" s="8">
        <v>26.5</v>
      </c>
      <c r="B118" s="4">
        <v>0.99665000000000004</v>
      </c>
      <c r="D118" s="10"/>
    </row>
    <row r="119" spans="1:4" x14ac:dyDescent="0.25">
      <c r="A119" s="8">
        <v>26.6</v>
      </c>
      <c r="B119" s="4">
        <v>0.99663000000000002</v>
      </c>
      <c r="D119" s="10"/>
    </row>
    <row r="120" spans="1:4" x14ac:dyDescent="0.25">
      <c r="A120" s="8">
        <v>26.7</v>
      </c>
      <c r="B120" s="4">
        <v>0.99660000000000004</v>
      </c>
      <c r="D120" s="10"/>
    </row>
    <row r="121" spans="1:4" x14ac:dyDescent="0.25">
      <c r="A121" s="8">
        <v>26.8</v>
      </c>
      <c r="B121" s="4">
        <v>0.99656999999999996</v>
      </c>
      <c r="D121" s="10"/>
    </row>
    <row r="122" spans="1:4" x14ac:dyDescent="0.25">
      <c r="A122" s="8">
        <v>26.9</v>
      </c>
      <c r="B122" s="4">
        <v>0.99653999999999998</v>
      </c>
      <c r="D122" s="10"/>
    </row>
    <row r="123" spans="1:4" x14ac:dyDescent="0.25">
      <c r="A123" s="8">
        <v>27</v>
      </c>
      <c r="B123" s="4">
        <v>0.99651999999999996</v>
      </c>
      <c r="D123" s="10"/>
    </row>
    <row r="124" spans="1:4" x14ac:dyDescent="0.25">
      <c r="A124" s="8">
        <v>27.1</v>
      </c>
      <c r="B124" s="4">
        <v>0.99648999999999999</v>
      </c>
      <c r="D124" s="10"/>
    </row>
    <row r="125" spans="1:4" x14ac:dyDescent="0.25">
      <c r="A125" s="8">
        <v>27.2</v>
      </c>
      <c r="B125" s="4">
        <v>0.99646000000000001</v>
      </c>
      <c r="D125" s="10"/>
    </row>
    <row r="126" spans="1:4" x14ac:dyDescent="0.25">
      <c r="A126" s="8">
        <v>27.3</v>
      </c>
      <c r="B126" s="4">
        <v>0.99643000000000004</v>
      </c>
      <c r="D126" s="10"/>
    </row>
    <row r="127" spans="1:4" x14ac:dyDescent="0.25">
      <c r="A127" s="8">
        <v>27.4</v>
      </c>
      <c r="B127" s="4">
        <v>0.99641000000000002</v>
      </c>
      <c r="D127" s="10"/>
    </row>
    <row r="128" spans="1:4" x14ac:dyDescent="0.25">
      <c r="A128" s="8">
        <v>27.5</v>
      </c>
      <c r="B128" s="4">
        <v>0.99638000000000004</v>
      </c>
      <c r="D128" s="10"/>
    </row>
    <row r="129" spans="1:4" x14ac:dyDescent="0.25">
      <c r="A129" s="8">
        <v>27.6</v>
      </c>
      <c r="B129" s="4">
        <v>0.99634999999999996</v>
      </c>
      <c r="D129" s="10"/>
    </row>
    <row r="130" spans="1:4" x14ac:dyDescent="0.25">
      <c r="A130" s="8">
        <v>27.7</v>
      </c>
      <c r="B130" s="4">
        <v>0.99631999999999998</v>
      </c>
      <c r="D130" s="10"/>
    </row>
    <row r="131" spans="1:4" x14ac:dyDescent="0.25">
      <c r="A131" s="8">
        <v>27.8</v>
      </c>
      <c r="B131" s="4">
        <v>0.99629000000000001</v>
      </c>
      <c r="D131" s="10"/>
    </row>
    <row r="132" spans="1:4" x14ac:dyDescent="0.25">
      <c r="A132" s="8">
        <v>27.9</v>
      </c>
      <c r="B132" s="4">
        <v>0.99626999999999999</v>
      </c>
      <c r="D132" s="10"/>
    </row>
    <row r="133" spans="1:4" x14ac:dyDescent="0.25">
      <c r="A133" s="8">
        <v>28</v>
      </c>
      <c r="B133" s="4">
        <v>0.99624000000000001</v>
      </c>
      <c r="D133" s="10"/>
    </row>
    <row r="134" spans="1:4" x14ac:dyDescent="0.25">
      <c r="A134" s="8">
        <v>28.1</v>
      </c>
      <c r="B134" s="4">
        <v>0.99621000000000004</v>
      </c>
      <c r="D134" s="10"/>
    </row>
    <row r="135" spans="1:4" x14ac:dyDescent="0.25">
      <c r="A135" s="8">
        <v>28.2</v>
      </c>
      <c r="B135" s="4">
        <v>0.99617999999999995</v>
      </c>
      <c r="D135" s="10"/>
    </row>
    <row r="136" spans="1:4" x14ac:dyDescent="0.25">
      <c r="A136" s="8">
        <v>28.3</v>
      </c>
      <c r="B136" s="4">
        <v>0.99614999999999998</v>
      </c>
      <c r="D136" s="10"/>
    </row>
    <row r="137" spans="1:4" x14ac:dyDescent="0.25">
      <c r="A137" s="8">
        <v>28.4</v>
      </c>
      <c r="B137" s="4">
        <v>0.99612000000000001</v>
      </c>
      <c r="D137" s="10"/>
    </row>
    <row r="138" spans="1:4" x14ac:dyDescent="0.25">
      <c r="A138" s="8">
        <v>28.5</v>
      </c>
      <c r="B138" s="4">
        <v>0.99609000000000003</v>
      </c>
      <c r="D138" s="10"/>
    </row>
    <row r="139" spans="1:4" x14ac:dyDescent="0.25">
      <c r="A139" s="8">
        <v>28.6</v>
      </c>
      <c r="B139" s="4">
        <v>0.99607000000000001</v>
      </c>
      <c r="D139" s="10"/>
    </row>
    <row r="140" spans="1:4" x14ac:dyDescent="0.25">
      <c r="A140" s="8">
        <v>28.7</v>
      </c>
      <c r="B140" s="4">
        <v>0.99604000000000004</v>
      </c>
      <c r="D140" s="10"/>
    </row>
    <row r="141" spans="1:4" x14ac:dyDescent="0.25">
      <c r="A141" s="8">
        <v>28.8</v>
      </c>
      <c r="B141" s="4">
        <v>0.99600999999999995</v>
      </c>
      <c r="D141" s="10"/>
    </row>
    <row r="142" spans="1:4" x14ac:dyDescent="0.25">
      <c r="A142" s="8">
        <v>28.9</v>
      </c>
      <c r="B142" s="4">
        <v>0.99597999999999998</v>
      </c>
      <c r="D142" s="10"/>
    </row>
    <row r="143" spans="1:4" x14ac:dyDescent="0.25">
      <c r="A143" s="8">
        <v>29</v>
      </c>
      <c r="B143" s="4">
        <v>0.99595</v>
      </c>
      <c r="D143" s="10"/>
    </row>
    <row r="144" spans="1:4" x14ac:dyDescent="0.25">
      <c r="A144" s="8">
        <v>29.1</v>
      </c>
      <c r="B144" s="4">
        <v>0.99592000000000003</v>
      </c>
      <c r="D144" s="10"/>
    </row>
    <row r="145" spans="1:4" x14ac:dyDescent="0.25">
      <c r="A145" s="8">
        <v>29.2</v>
      </c>
      <c r="B145" s="4">
        <v>0.99589000000000005</v>
      </c>
      <c r="D145" s="10"/>
    </row>
    <row r="146" spans="1:4" x14ac:dyDescent="0.25">
      <c r="A146" s="8">
        <v>29.3</v>
      </c>
      <c r="B146" s="4">
        <v>0.99585999999999997</v>
      </c>
      <c r="D146" s="10"/>
    </row>
    <row r="147" spans="1:4" x14ac:dyDescent="0.25">
      <c r="A147" s="8">
        <v>29.4</v>
      </c>
      <c r="B147" s="4">
        <v>0.99582999999999999</v>
      </c>
      <c r="D147" s="10"/>
    </row>
    <row r="148" spans="1:4" x14ac:dyDescent="0.25">
      <c r="A148" s="8">
        <v>29.5</v>
      </c>
      <c r="B148" s="4">
        <v>0.99580000000000002</v>
      </c>
      <c r="D148" s="10"/>
    </row>
    <row r="149" spans="1:4" x14ac:dyDescent="0.25">
      <c r="A149" s="8">
        <v>29.6</v>
      </c>
      <c r="B149" s="4">
        <v>0.99577000000000004</v>
      </c>
      <c r="D149" s="10"/>
    </row>
    <row r="150" spans="1:4" x14ac:dyDescent="0.25">
      <c r="A150" s="8">
        <v>29.7</v>
      </c>
      <c r="B150" s="4">
        <v>0.99573999999999996</v>
      </c>
      <c r="D150" s="10"/>
    </row>
    <row r="151" spans="1:4" x14ac:dyDescent="0.25">
      <c r="A151" s="8">
        <v>29.8</v>
      </c>
      <c r="B151" s="4">
        <v>0.99570999999999998</v>
      </c>
      <c r="D151" s="10"/>
    </row>
    <row r="152" spans="1:4" x14ac:dyDescent="0.25">
      <c r="A152" s="8">
        <v>29.9</v>
      </c>
      <c r="B152" s="4">
        <v>0.99568000000000001</v>
      </c>
      <c r="D152" s="10"/>
    </row>
    <row r="153" spans="1:4" x14ac:dyDescent="0.25">
      <c r="A153" s="8">
        <v>30</v>
      </c>
      <c r="B153" s="4">
        <v>0.99565000000000003</v>
      </c>
      <c r="D153" s="10"/>
    </row>
    <row r="154" spans="1:4" x14ac:dyDescent="0.25">
      <c r="A154" s="8">
        <v>30.1</v>
      </c>
      <c r="B154" s="4">
        <v>0.99561999999999995</v>
      </c>
      <c r="D154" s="10"/>
    </row>
    <row r="155" spans="1:4" x14ac:dyDescent="0.25">
      <c r="A155" s="8">
        <v>30.2</v>
      </c>
      <c r="B155" s="4">
        <v>0.99558999999999997</v>
      </c>
      <c r="D155" s="10"/>
    </row>
    <row r="156" spans="1:4" x14ac:dyDescent="0.25">
      <c r="A156" s="8">
        <v>30.3</v>
      </c>
      <c r="B156" s="4">
        <v>0.99556</v>
      </c>
      <c r="D156" s="10"/>
    </row>
    <row r="157" spans="1:4" x14ac:dyDescent="0.25">
      <c r="A157" s="8">
        <v>30.4</v>
      </c>
      <c r="B157" s="4">
        <v>0.99553000000000003</v>
      </c>
      <c r="D157" s="10"/>
    </row>
    <row r="158" spans="1:4" x14ac:dyDescent="0.25">
      <c r="A158" s="8">
        <v>30.5</v>
      </c>
      <c r="B158" s="4">
        <v>0.99550000000000005</v>
      </c>
      <c r="D158" s="10"/>
    </row>
    <row r="159" spans="1:4" x14ac:dyDescent="0.25">
      <c r="A159" s="8">
        <v>30.6</v>
      </c>
      <c r="B159" s="4">
        <v>0.99546999999999997</v>
      </c>
      <c r="D159" s="10"/>
    </row>
    <row r="160" spans="1:4" x14ac:dyDescent="0.25">
      <c r="A160" s="8">
        <v>30.7</v>
      </c>
      <c r="B160" s="4">
        <v>0.99543999999999999</v>
      </c>
      <c r="D160" s="10"/>
    </row>
    <row r="161" spans="1:4" x14ac:dyDescent="0.25">
      <c r="A161" s="8">
        <v>30.8</v>
      </c>
      <c r="B161" s="4">
        <v>0.99541000000000002</v>
      </c>
      <c r="D161" s="10"/>
    </row>
    <row r="162" spans="1:4" x14ac:dyDescent="0.25">
      <c r="A162" s="8">
        <v>30.9</v>
      </c>
      <c r="B162" s="4">
        <v>0.99538000000000004</v>
      </c>
      <c r="D162" s="10"/>
    </row>
    <row r="163" spans="1:4" x14ac:dyDescent="0.25">
      <c r="A163" s="6"/>
      <c r="B163" s="7"/>
    </row>
    <row r="164" spans="1:4" x14ac:dyDescent="0.25">
      <c r="A164" s="6"/>
      <c r="B164" s="7"/>
    </row>
    <row r="165" spans="1:4" x14ac:dyDescent="0.25">
      <c r="A165" s="6"/>
      <c r="B165" s="7"/>
    </row>
    <row r="166" spans="1:4" x14ac:dyDescent="0.25">
      <c r="A166" s="6"/>
      <c r="B166" s="7"/>
    </row>
    <row r="167" spans="1:4" x14ac:dyDescent="0.25">
      <c r="A167" s="6"/>
      <c r="B167" s="7"/>
    </row>
    <row r="168" spans="1:4" x14ac:dyDescent="0.25">
      <c r="A168" s="6"/>
      <c r="B168" s="7"/>
    </row>
    <row r="169" spans="1:4" x14ac:dyDescent="0.25">
      <c r="A169" s="6"/>
      <c r="B169" s="7"/>
    </row>
    <row r="170" spans="1:4" x14ac:dyDescent="0.25">
      <c r="A170" s="6"/>
      <c r="B170" s="7"/>
    </row>
    <row r="171" spans="1:4" x14ac:dyDescent="0.25">
      <c r="A171" s="6"/>
      <c r="B171" s="7"/>
    </row>
    <row r="172" spans="1:4" x14ac:dyDescent="0.25">
      <c r="A172" s="6"/>
      <c r="B172" s="7"/>
    </row>
    <row r="173" spans="1:4" x14ac:dyDescent="0.25">
      <c r="A173" s="6"/>
      <c r="B173" s="7"/>
    </row>
    <row r="174" spans="1:4" x14ac:dyDescent="0.25">
      <c r="A174" s="6"/>
      <c r="B174" s="7"/>
    </row>
    <row r="175" spans="1:4" x14ac:dyDescent="0.25">
      <c r="A175" s="6"/>
      <c r="B175" s="7"/>
    </row>
    <row r="176" spans="1:4" x14ac:dyDescent="0.25">
      <c r="A176" s="6"/>
      <c r="B176" s="7"/>
    </row>
    <row r="177" spans="1:2" x14ac:dyDescent="0.25">
      <c r="A177" s="6"/>
      <c r="B177" s="7"/>
    </row>
    <row r="178" spans="1:2" x14ac:dyDescent="0.25">
      <c r="A178" s="6"/>
      <c r="B178" s="7"/>
    </row>
    <row r="179" spans="1:2" x14ac:dyDescent="0.25">
      <c r="A179" s="6"/>
      <c r="B179" s="7"/>
    </row>
    <row r="180" spans="1:2" x14ac:dyDescent="0.25">
      <c r="A180" s="6"/>
      <c r="B180" s="7"/>
    </row>
    <row r="181" spans="1:2" x14ac:dyDescent="0.25">
      <c r="A181" s="6"/>
      <c r="B181" s="7"/>
    </row>
    <row r="182" spans="1:2" x14ac:dyDescent="0.25">
      <c r="A182" s="6"/>
      <c r="B182" s="7"/>
    </row>
    <row r="183" spans="1:2" x14ac:dyDescent="0.25">
      <c r="A183" s="6"/>
      <c r="B183" s="7"/>
    </row>
    <row r="184" spans="1:2" x14ac:dyDescent="0.25">
      <c r="A184" s="6"/>
      <c r="B184" s="7"/>
    </row>
    <row r="185" spans="1:2" x14ac:dyDescent="0.25">
      <c r="A185" s="6"/>
      <c r="B185" s="7"/>
    </row>
    <row r="186" spans="1:2" x14ac:dyDescent="0.25">
      <c r="A186" s="6"/>
      <c r="B186" s="7"/>
    </row>
    <row r="187" spans="1:2" x14ac:dyDescent="0.25">
      <c r="A187" s="6"/>
      <c r="B187" s="7"/>
    </row>
    <row r="188" spans="1:2" x14ac:dyDescent="0.25">
      <c r="A188" s="6"/>
      <c r="B188" s="7"/>
    </row>
    <row r="189" spans="1:2" x14ac:dyDescent="0.25">
      <c r="A189" s="6"/>
      <c r="B189" s="7"/>
    </row>
    <row r="190" spans="1:2" x14ac:dyDescent="0.25">
      <c r="A190" s="6"/>
      <c r="B190" s="7"/>
    </row>
    <row r="191" spans="1:2" x14ac:dyDescent="0.25">
      <c r="A191" s="6"/>
      <c r="B191" s="7"/>
    </row>
    <row r="192" spans="1:2" x14ac:dyDescent="0.25">
      <c r="A192" s="6"/>
      <c r="B192" s="7"/>
    </row>
    <row r="193" spans="1:2" x14ac:dyDescent="0.25">
      <c r="A193" s="6"/>
      <c r="B193" s="7"/>
    </row>
    <row r="194" spans="1:2" x14ac:dyDescent="0.25">
      <c r="A194" s="6"/>
      <c r="B194" s="7"/>
    </row>
    <row r="195" spans="1:2" x14ac:dyDescent="0.25">
      <c r="A195" s="6"/>
      <c r="B195" s="7"/>
    </row>
    <row r="196" spans="1:2" x14ac:dyDescent="0.25">
      <c r="A196" s="6"/>
      <c r="B196" s="7"/>
    </row>
    <row r="197" spans="1:2" x14ac:dyDescent="0.25">
      <c r="A197" s="6"/>
      <c r="B197" s="7"/>
    </row>
    <row r="198" spans="1:2" x14ac:dyDescent="0.25">
      <c r="A198" s="6"/>
      <c r="B198" s="7"/>
    </row>
    <row r="199" spans="1:2" x14ac:dyDescent="0.25">
      <c r="A199" s="6"/>
      <c r="B199" s="7"/>
    </row>
    <row r="200" spans="1:2" x14ac:dyDescent="0.25">
      <c r="A200" s="6"/>
      <c r="B200" s="7"/>
    </row>
    <row r="201" spans="1:2" x14ac:dyDescent="0.25">
      <c r="A201" s="6"/>
      <c r="B201" s="7"/>
    </row>
    <row r="202" spans="1:2" x14ac:dyDescent="0.25">
      <c r="A202" s="6"/>
      <c r="B202" s="7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BosForm</vt:lpstr>
      <vt:lpstr>Hesap</vt:lpstr>
      <vt:lpstr>Tablo1-2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2022-03-02T22:19:39Z</dcterms:modified>
</cp:coreProperties>
</file>